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chara\Downloads\"/>
    </mc:Choice>
  </mc:AlternateContent>
  <xr:revisionPtr revIDLastSave="0" documentId="13_ncr:1_{708FB443-B538-49F6-B2DD-5D748E569F36}" xr6:coauthVersionLast="47" xr6:coauthVersionMax="47" xr10:uidLastSave="{00000000-0000-0000-0000-000000000000}"/>
  <bookViews>
    <workbookView xWindow="-108" yWindow="-108" windowWidth="30936" windowHeight="16776" tabRatio="886" xr2:uid="{6E5020BC-ED5F-4130-9CB9-82323C4F1C2C}"/>
  </bookViews>
  <sheets>
    <sheet name="Risk assess (Threat and Vulner)" sheetId="22" r:id="rId1"/>
    <sheet name="Risk Criteria" sheetId="23" r:id="rId2"/>
    <sheet name="STD"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 i="22" l="1"/>
  <c r="R56" i="22"/>
  <c r="AO340" i="22"/>
  <c r="AO339" i="22"/>
  <c r="AO338" i="22"/>
  <c r="AO337" i="22"/>
  <c r="AO336" i="22"/>
  <c r="AO335" i="22"/>
  <c r="AO334" i="22"/>
  <c r="AO333" i="22"/>
  <c r="AO332" i="22"/>
  <c r="AO331" i="22"/>
  <c r="AO330" i="22"/>
  <c r="AO329" i="22"/>
  <c r="AO328" i="22"/>
  <c r="AO327" i="22"/>
  <c r="AO326" i="22"/>
  <c r="AO325" i="22"/>
  <c r="AO324" i="22"/>
  <c r="AO323" i="22"/>
  <c r="AO322" i="22"/>
  <c r="AO321" i="22"/>
  <c r="R325" i="22"/>
  <c r="R324" i="22"/>
  <c r="R323" i="22"/>
  <c r="R322" i="22"/>
  <c r="R321" i="22"/>
  <c r="AO319" i="22"/>
  <c r="AO318" i="22"/>
  <c r="AO317" i="22"/>
  <c r="AO316" i="22"/>
  <c r="AO315" i="22"/>
  <c r="AO314" i="22"/>
  <c r="AO313" i="22"/>
  <c r="AO312" i="22"/>
  <c r="AO311" i="22"/>
  <c r="AO310" i="22"/>
  <c r="AO309" i="22"/>
  <c r="AO308" i="22"/>
  <c r="AO307" i="22"/>
  <c r="AO306" i="22"/>
  <c r="AO305" i="22"/>
  <c r="AO304" i="22"/>
  <c r="AO303" i="22"/>
  <c r="AO302" i="22"/>
  <c r="AO301" i="22"/>
  <c r="R305" i="22"/>
  <c r="R304" i="22"/>
  <c r="R303" i="22"/>
  <c r="R302" i="22"/>
  <c r="R301" i="22"/>
  <c r="T301" i="22" s="1"/>
  <c r="AO299" i="22"/>
  <c r="AO298" i="22"/>
  <c r="AO297" i="22"/>
  <c r="AO296" i="22"/>
  <c r="AO295" i="22"/>
  <c r="AO294" i="22"/>
  <c r="AO293" i="22"/>
  <c r="AO292" i="22"/>
  <c r="AO291" i="22"/>
  <c r="AO290" i="22"/>
  <c r="AO289" i="22"/>
  <c r="AO288" i="22"/>
  <c r="AO287" i="22"/>
  <c r="AO286" i="22"/>
  <c r="AO285" i="22"/>
  <c r="AO284" i="22"/>
  <c r="AO283" i="22"/>
  <c r="AO282" i="22"/>
  <c r="AO281" i="22"/>
  <c r="R285" i="22"/>
  <c r="R284" i="22"/>
  <c r="R283" i="22"/>
  <c r="R282" i="22"/>
  <c r="R281" i="22"/>
  <c r="AO279" i="22"/>
  <c r="AO278" i="22"/>
  <c r="AO277" i="22"/>
  <c r="AO276" i="22"/>
  <c r="AO275" i="22"/>
  <c r="AO274" i="22"/>
  <c r="AO273" i="22"/>
  <c r="AO272" i="22"/>
  <c r="AO271" i="22"/>
  <c r="AO270" i="22"/>
  <c r="AO269" i="22"/>
  <c r="AO268" i="22"/>
  <c r="AO267" i="22"/>
  <c r="AO266" i="22"/>
  <c r="AO265" i="22"/>
  <c r="AO264" i="22"/>
  <c r="AO263" i="22"/>
  <c r="AO262" i="22"/>
  <c r="AO261" i="22"/>
  <c r="AO260" i="22"/>
  <c r="AO259" i="22"/>
  <c r="AO258" i="22"/>
  <c r="AO257" i="22"/>
  <c r="AO256" i="22"/>
  <c r="AO255" i="22"/>
  <c r="R259" i="22"/>
  <c r="R258" i="22"/>
  <c r="R257" i="22"/>
  <c r="R256" i="22"/>
  <c r="R255" i="22"/>
  <c r="AO253" i="22"/>
  <c r="AO252" i="22"/>
  <c r="AO251" i="22"/>
  <c r="AO250" i="22"/>
  <c r="AO249" i="22"/>
  <c r="AO248" i="22"/>
  <c r="AO247" i="22"/>
  <c r="AO246" i="22"/>
  <c r="AO245" i="22"/>
  <c r="AO244" i="22"/>
  <c r="AO243" i="22"/>
  <c r="AO242" i="22"/>
  <c r="AO241" i="22"/>
  <c r="AO240" i="22"/>
  <c r="AO239" i="22"/>
  <c r="AO238" i="22"/>
  <c r="AO237" i="22"/>
  <c r="AO236" i="22"/>
  <c r="AO235" i="22"/>
  <c r="AO234" i="22"/>
  <c r="R238" i="22"/>
  <c r="R237" i="22"/>
  <c r="R236" i="22"/>
  <c r="R235" i="22"/>
  <c r="R234" i="22"/>
  <c r="T234" i="22" s="1"/>
  <c r="AO232" i="22"/>
  <c r="AO231" i="22"/>
  <c r="AO230" i="22"/>
  <c r="AO229" i="22"/>
  <c r="AO228" i="22"/>
  <c r="AO227" i="22"/>
  <c r="AO226" i="22"/>
  <c r="AO225" i="22"/>
  <c r="AO224" i="22"/>
  <c r="AO223" i="22"/>
  <c r="AO222" i="22"/>
  <c r="AO221" i="22"/>
  <c r="AO220" i="22"/>
  <c r="AO219" i="22"/>
  <c r="AO218" i="22"/>
  <c r="AO217" i="22"/>
  <c r="AO216" i="22"/>
  <c r="AO215" i="22"/>
  <c r="AO214" i="22"/>
  <c r="AO213" i="22"/>
  <c r="R217" i="22"/>
  <c r="R216" i="22"/>
  <c r="R215" i="22"/>
  <c r="R214" i="22"/>
  <c r="R213" i="22"/>
  <c r="AO211" i="22"/>
  <c r="AO210" i="22"/>
  <c r="AO209" i="22"/>
  <c r="AO208" i="22"/>
  <c r="AO207" i="22"/>
  <c r="AO206" i="22"/>
  <c r="AO205" i="22"/>
  <c r="AO204" i="22"/>
  <c r="AO203" i="22"/>
  <c r="AO202" i="22"/>
  <c r="AO201" i="22"/>
  <c r="AO200" i="22"/>
  <c r="AO199" i="22"/>
  <c r="AO198" i="22"/>
  <c r="AO197" i="22"/>
  <c r="AO196" i="22"/>
  <c r="AO195" i="22"/>
  <c r="AO194" i="22"/>
  <c r="AO193" i="22"/>
  <c r="AO192" i="22"/>
  <c r="R196" i="22"/>
  <c r="R195" i="22"/>
  <c r="R194" i="22"/>
  <c r="R193" i="22"/>
  <c r="R192" i="22"/>
  <c r="AO190" i="22"/>
  <c r="AO189" i="22"/>
  <c r="AO188" i="22"/>
  <c r="AO187" i="22"/>
  <c r="AO186" i="22"/>
  <c r="AO185" i="22"/>
  <c r="AO184" i="22"/>
  <c r="AO183" i="22"/>
  <c r="AO182" i="22"/>
  <c r="AO181" i="22"/>
  <c r="AO180" i="22"/>
  <c r="AO179" i="22"/>
  <c r="AO178" i="22"/>
  <c r="AO177" i="22"/>
  <c r="AO176" i="22"/>
  <c r="AO175" i="22"/>
  <c r="AO174" i="22"/>
  <c r="AO173" i="22"/>
  <c r="AO172" i="22"/>
  <c r="AO171" i="22"/>
  <c r="R175" i="22"/>
  <c r="R174" i="22"/>
  <c r="R173" i="22"/>
  <c r="R172" i="22"/>
  <c r="R171" i="22"/>
  <c r="AO169" i="22"/>
  <c r="AO168" i="22"/>
  <c r="AO167" i="22"/>
  <c r="AO166" i="22"/>
  <c r="AO165" i="22"/>
  <c r="AO164" i="22"/>
  <c r="AO163" i="22"/>
  <c r="AO162" i="22"/>
  <c r="AO161" i="22"/>
  <c r="AO160" i="22"/>
  <c r="AO159" i="22"/>
  <c r="AO158" i="22"/>
  <c r="AO157" i="22"/>
  <c r="AO156" i="22"/>
  <c r="AO155" i="22"/>
  <c r="AO154" i="22"/>
  <c r="AO153" i="22"/>
  <c r="AO152" i="22"/>
  <c r="AO151" i="22"/>
  <c r="R155" i="22"/>
  <c r="R154" i="22"/>
  <c r="R153" i="22"/>
  <c r="R152" i="22"/>
  <c r="R151" i="22"/>
  <c r="AO149" i="22"/>
  <c r="AO148" i="22"/>
  <c r="AO147" i="22"/>
  <c r="AO146" i="22"/>
  <c r="AO145" i="22"/>
  <c r="AO144" i="22"/>
  <c r="AO143" i="22"/>
  <c r="AO142" i="22"/>
  <c r="AO141" i="22"/>
  <c r="AO140" i="22"/>
  <c r="AO139" i="22"/>
  <c r="AO138" i="22"/>
  <c r="AO137" i="22"/>
  <c r="AO136" i="22"/>
  <c r="AO135" i="22"/>
  <c r="AO134" i="22"/>
  <c r="AO133" i="22"/>
  <c r="AO132" i="22"/>
  <c r="AO131" i="22"/>
  <c r="AO130" i="22"/>
  <c r="R134" i="22"/>
  <c r="R133" i="22"/>
  <c r="R132" i="22"/>
  <c r="R131" i="22"/>
  <c r="T130" i="22" s="1"/>
  <c r="R130" i="22"/>
  <c r="AO128" i="22"/>
  <c r="AO127" i="22"/>
  <c r="AO126" i="22"/>
  <c r="AO125" i="22"/>
  <c r="AO124" i="22"/>
  <c r="AO123" i="22"/>
  <c r="AO122" i="22"/>
  <c r="AO121" i="22"/>
  <c r="AO120" i="22"/>
  <c r="AO119" i="22"/>
  <c r="AO118" i="22"/>
  <c r="AO117" i="22"/>
  <c r="AO116" i="22"/>
  <c r="AO115" i="22"/>
  <c r="AO114" i="22"/>
  <c r="AO113" i="22"/>
  <c r="AO112" i="22"/>
  <c r="AO111" i="22"/>
  <c r="R115" i="22"/>
  <c r="R114" i="22"/>
  <c r="R113" i="22"/>
  <c r="R112" i="22"/>
  <c r="R111" i="22"/>
  <c r="AO109" i="22"/>
  <c r="AO108" i="22"/>
  <c r="AO107" i="22"/>
  <c r="AO106" i="22"/>
  <c r="AO105" i="22"/>
  <c r="AO104" i="22"/>
  <c r="AO103" i="22"/>
  <c r="AO102" i="22"/>
  <c r="AO101" i="22"/>
  <c r="AO100" i="22"/>
  <c r="AO99" i="22"/>
  <c r="AO98" i="22"/>
  <c r="AO97" i="22"/>
  <c r="AO96" i="22"/>
  <c r="AO95" i="22"/>
  <c r="AO94" i="22"/>
  <c r="AO93" i="22"/>
  <c r="AO92" i="22"/>
  <c r="AO91" i="22"/>
  <c r="AO90" i="22"/>
  <c r="R94" i="22"/>
  <c r="R93" i="22"/>
  <c r="R92" i="22"/>
  <c r="R91" i="22"/>
  <c r="R90" i="22"/>
  <c r="T90" i="22" s="1"/>
  <c r="AO88" i="22"/>
  <c r="AO87" i="22"/>
  <c r="AO86" i="22"/>
  <c r="AO85" i="22"/>
  <c r="AO84" i="22"/>
  <c r="AO83" i="22"/>
  <c r="AO82" i="22"/>
  <c r="AO81" i="22"/>
  <c r="AO80" i="22"/>
  <c r="AO79" i="22"/>
  <c r="AO78" i="22"/>
  <c r="AO77" i="22"/>
  <c r="AO76" i="22"/>
  <c r="AO75" i="22"/>
  <c r="AO74" i="22"/>
  <c r="AO73" i="22"/>
  <c r="AO72" i="22"/>
  <c r="AO71" i="22"/>
  <c r="AO70" i="22"/>
  <c r="AO69" i="22"/>
  <c r="AO68" i="22"/>
  <c r="R72" i="22"/>
  <c r="R71" i="22"/>
  <c r="R70" i="22"/>
  <c r="R69" i="22"/>
  <c r="R68" i="22"/>
  <c r="T68" i="22" s="1"/>
  <c r="AO66" i="22"/>
  <c r="AO65" i="22"/>
  <c r="AO64" i="22"/>
  <c r="AO63" i="22"/>
  <c r="AO62" i="22"/>
  <c r="AO61" i="22"/>
  <c r="AO60" i="22"/>
  <c r="AO59" i="22"/>
  <c r="AO58" i="22"/>
  <c r="AO57" i="22"/>
  <c r="AO55" i="22"/>
  <c r="AO54" i="22"/>
  <c r="AO53" i="22"/>
  <c r="AO52" i="22"/>
  <c r="R55" i="22"/>
  <c r="R54" i="22"/>
  <c r="R53" i="22"/>
  <c r="R52" i="22"/>
  <c r="AO50" i="22"/>
  <c r="AO49" i="22"/>
  <c r="AO48" i="22"/>
  <c r="AO47" i="22"/>
  <c r="AO46" i="22"/>
  <c r="AO45" i="22"/>
  <c r="AO44" i="22"/>
  <c r="AO43" i="22"/>
  <c r="AO42" i="22"/>
  <c r="AO41" i="22"/>
  <c r="AO40" i="22"/>
  <c r="AO39" i="22"/>
  <c r="AO38" i="22"/>
  <c r="AO37" i="22"/>
  <c r="AO36" i="22"/>
  <c r="R36" i="22"/>
  <c r="R37" i="22"/>
  <c r="R38" i="22"/>
  <c r="R39" i="22"/>
  <c r="R40" i="22"/>
  <c r="AO34" i="22"/>
  <c r="AO33" i="22"/>
  <c r="AO32" i="22"/>
  <c r="AO31" i="22"/>
  <c r="AO30" i="22"/>
  <c r="AO29" i="22"/>
  <c r="AO28" i="22"/>
  <c r="AO27" i="22"/>
  <c r="AO26" i="22"/>
  <c r="AO25" i="22"/>
  <c r="AO24" i="22"/>
  <c r="AO23" i="22"/>
  <c r="AO22" i="22"/>
  <c r="AO21" i="22"/>
  <c r="AO20" i="22"/>
  <c r="AO19" i="22"/>
  <c r="AO18" i="22"/>
  <c r="AO17" i="22"/>
  <c r="AO16" i="22"/>
  <c r="R19" i="22"/>
  <c r="R18" i="22"/>
  <c r="R16" i="22"/>
  <c r="AO15" i="22"/>
  <c r="R15" i="22"/>
  <c r="T111" i="22" l="1"/>
  <c r="T151" i="22"/>
  <c r="T171" i="22"/>
  <c r="T192" i="22"/>
  <c r="T213" i="22"/>
  <c r="T281" i="22"/>
  <c r="T255" i="22"/>
  <c r="T52" i="22"/>
  <c r="T36" i="22"/>
  <c r="T321" i="22"/>
  <c r="T1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3" authorId="0" shapeId="0" xr:uid="{79A94830-1DA3-48D9-A8BB-7786E685143A}">
      <text>
        <r>
          <rPr>
            <b/>
            <sz val="9"/>
            <color indexed="81"/>
            <rFont val="Tahoma"/>
            <family val="2"/>
          </rPr>
          <t>Administrator:</t>
        </r>
        <r>
          <rPr>
            <sz val="9"/>
            <color indexed="81"/>
            <rFont val="Tahoma"/>
            <family val="2"/>
          </rPr>
          <t xml:space="preserve">
Confidential - การเก็บเป็นความลับของข้อมุลสารสนเทศ</t>
        </r>
      </text>
    </comment>
    <comment ref="H13" authorId="0" shapeId="0" xr:uid="{952E6296-A8AA-4F6B-A314-9B784A87C0C5}">
      <text>
        <r>
          <rPr>
            <b/>
            <sz val="9"/>
            <color indexed="81"/>
            <rFont val="Tahoma"/>
            <family val="2"/>
          </rPr>
          <t>Administrator:</t>
        </r>
        <r>
          <rPr>
            <sz val="9"/>
            <color indexed="81"/>
            <rFont val="Tahoma"/>
            <family val="2"/>
          </rPr>
          <t xml:space="preserve">
Integrity - ความถูกต้อง สมบรูณ์ของข้อมูลสารสนเทศ</t>
        </r>
      </text>
    </comment>
    <comment ref="I13" authorId="0" shapeId="0" xr:uid="{21BDFCEC-765C-401A-A836-19A8ABF100A4}">
      <text>
        <r>
          <rPr>
            <b/>
            <sz val="9"/>
            <color indexed="81"/>
            <rFont val="Tahoma"/>
            <family val="2"/>
          </rPr>
          <t>Administrator:</t>
        </r>
        <r>
          <rPr>
            <sz val="9"/>
            <color indexed="81"/>
            <rFont val="Tahoma"/>
            <family val="2"/>
          </rPr>
          <t xml:space="preserve">
Availability - ความพร้อมใช้งานของข้อมูลสารสนเทศ</t>
        </r>
      </text>
    </comment>
    <comment ref="J13" authorId="0" shapeId="0" xr:uid="{DE6F733F-D668-4716-AD67-CB1173CD2A27}">
      <text>
        <r>
          <rPr>
            <b/>
            <sz val="9"/>
            <color indexed="81"/>
            <rFont val="Tahoma"/>
            <family val="2"/>
          </rPr>
          <t>Administrator:</t>
        </r>
        <r>
          <rPr>
            <sz val="9"/>
            <color indexed="81"/>
            <rFont val="Tahoma"/>
            <family val="2"/>
          </rPr>
          <t xml:space="preserve">
ความต่อเนื่องทางธุรกิจ (Financial : F)</t>
        </r>
      </text>
    </comment>
    <comment ref="K13" authorId="0" shapeId="0" xr:uid="{57A74797-FB50-4B82-926C-53FCD6B8AC86}">
      <text>
        <r>
          <rPr>
            <b/>
            <sz val="9"/>
            <color indexed="81"/>
            <rFont val="Tahoma"/>
            <family val="2"/>
          </rPr>
          <t>Administrator:</t>
        </r>
        <r>
          <rPr>
            <sz val="9"/>
            <color indexed="81"/>
            <rFont val="Tahoma"/>
            <family val="2"/>
          </rPr>
          <t xml:space="preserve">
ผลกระทบด้านผู้ใช้บริการ (Service : S)</t>
        </r>
      </text>
    </comment>
    <comment ref="L13" authorId="0" shapeId="0" xr:uid="{81A98AFA-ACFB-4326-9EE4-E9C7CBC26453}">
      <text>
        <r>
          <rPr>
            <b/>
            <sz val="9"/>
            <color indexed="81"/>
            <rFont val="Tahoma"/>
            <family val="2"/>
          </rPr>
          <t>Administrator:</t>
        </r>
        <r>
          <rPr>
            <sz val="9"/>
            <color indexed="81"/>
            <rFont val="Tahoma"/>
            <family val="2"/>
          </rPr>
          <t xml:space="preserve">
ผลกระทบด้านชื่อเสียง (Reputation : R)</t>
        </r>
      </text>
    </comment>
    <comment ref="M13" authorId="0" shapeId="0" xr:uid="{DAA4435E-3644-4F79-B4E1-502DC8D930E1}">
      <text>
        <r>
          <rPr>
            <b/>
            <sz val="9"/>
            <color indexed="81"/>
            <rFont val="Tahoma"/>
            <family val="2"/>
          </rPr>
          <t>Administrator:</t>
        </r>
        <r>
          <rPr>
            <sz val="9"/>
            <color indexed="81"/>
            <rFont val="Tahoma"/>
            <family val="2"/>
          </rPr>
          <t xml:space="preserve">
ภาพลักษณ์ขององค์กร (Image : I)</t>
        </r>
      </text>
    </comment>
    <comment ref="N13" authorId="0" shapeId="0" xr:uid="{0883503E-AA3E-4681-9633-A34ADCE4B07A}">
      <text>
        <r>
          <rPr>
            <b/>
            <sz val="9"/>
            <color indexed="81"/>
            <rFont val="Tahoma"/>
            <family val="2"/>
          </rPr>
          <t>Administrator:</t>
        </r>
        <r>
          <rPr>
            <sz val="9"/>
            <color indexed="81"/>
            <rFont val="Tahoma"/>
            <family val="2"/>
          </rPr>
          <t xml:space="preserve">
ผลกระทบทางกฎหมาย (Law : L) </t>
        </r>
      </text>
    </comment>
    <comment ref="O13" authorId="0" shapeId="0" xr:uid="{020BF9F5-6EF9-4E56-B115-73DE7628F4D9}">
      <text>
        <r>
          <rPr>
            <b/>
            <sz val="9"/>
            <color indexed="81"/>
            <rFont val="Tahoma"/>
            <family val="2"/>
          </rPr>
          <t>Administrator:</t>
        </r>
        <r>
          <rPr>
            <sz val="9"/>
            <color indexed="81"/>
            <rFont val="Tahoma"/>
            <family val="2"/>
          </rPr>
          <t xml:space="preserve">
ผลกระทบกับระบบอื่นๆ (Others : O)</t>
        </r>
      </text>
    </comment>
    <comment ref="AD13" authorId="0" shapeId="0" xr:uid="{D92331E7-3F51-4A43-936B-FE6296C565D8}">
      <text>
        <r>
          <rPr>
            <b/>
            <sz val="9"/>
            <color indexed="81"/>
            <rFont val="Tahoma"/>
            <family val="2"/>
          </rPr>
          <t>Administrator:</t>
        </r>
        <r>
          <rPr>
            <sz val="9"/>
            <color indexed="81"/>
            <rFont val="Tahoma"/>
            <family val="2"/>
          </rPr>
          <t xml:space="preserve">
Confidential - การเก็บเป็นความลับของข้อมุลสารสนเทศ</t>
        </r>
      </text>
    </comment>
    <comment ref="AE13" authorId="0" shapeId="0" xr:uid="{4A140ACB-2D96-44A4-B8BE-36DABEF5EFB7}">
      <text>
        <r>
          <rPr>
            <b/>
            <sz val="9"/>
            <color indexed="81"/>
            <rFont val="Tahoma"/>
            <family val="2"/>
          </rPr>
          <t>Administrator:</t>
        </r>
        <r>
          <rPr>
            <sz val="9"/>
            <color indexed="81"/>
            <rFont val="Tahoma"/>
            <family val="2"/>
          </rPr>
          <t xml:space="preserve">
Integrity - ความถูกต้อง สมบรูณ์ของข้อมูลสารสนเทศ</t>
        </r>
      </text>
    </comment>
    <comment ref="AF13" authorId="0" shapeId="0" xr:uid="{462DCAAF-E506-46C1-A586-4C5F9B971217}">
      <text>
        <r>
          <rPr>
            <b/>
            <sz val="9"/>
            <color indexed="81"/>
            <rFont val="Tahoma"/>
            <family val="2"/>
          </rPr>
          <t>Administrator:</t>
        </r>
        <r>
          <rPr>
            <sz val="9"/>
            <color indexed="81"/>
            <rFont val="Tahoma"/>
            <family val="2"/>
          </rPr>
          <t xml:space="preserve">
Availability - ความพร้อมใช้งานของข้อมูลสารสนเทศ</t>
        </r>
      </text>
    </comment>
    <comment ref="AG13" authorId="0" shapeId="0" xr:uid="{7A12D469-C59A-463E-B883-D7FD16BC5269}">
      <text>
        <r>
          <rPr>
            <b/>
            <sz val="9"/>
            <color indexed="81"/>
            <rFont val="Tahoma"/>
            <family val="2"/>
          </rPr>
          <t>Administrator:</t>
        </r>
        <r>
          <rPr>
            <sz val="9"/>
            <color indexed="81"/>
            <rFont val="Tahoma"/>
            <family val="2"/>
          </rPr>
          <t xml:space="preserve">
ความต่อเนื่องทางธุรกิจ (Financial : F)</t>
        </r>
      </text>
    </comment>
    <comment ref="AH13" authorId="0" shapeId="0" xr:uid="{4BE8C36A-162E-40C4-AA8D-9A0EE84F2210}">
      <text>
        <r>
          <rPr>
            <b/>
            <sz val="9"/>
            <color indexed="81"/>
            <rFont val="Tahoma"/>
            <family val="2"/>
          </rPr>
          <t>Administrator:</t>
        </r>
        <r>
          <rPr>
            <sz val="9"/>
            <color indexed="81"/>
            <rFont val="Tahoma"/>
            <family val="2"/>
          </rPr>
          <t xml:space="preserve">
ผลกระทบด้านผู้ใช้บริการ (Service : S)</t>
        </r>
      </text>
    </comment>
    <comment ref="AI13" authorId="0" shapeId="0" xr:uid="{745CCCFD-369D-41A7-A615-54D2B5402D96}">
      <text>
        <r>
          <rPr>
            <b/>
            <sz val="9"/>
            <color indexed="81"/>
            <rFont val="Tahoma"/>
            <family val="2"/>
          </rPr>
          <t>Administrator:</t>
        </r>
        <r>
          <rPr>
            <sz val="9"/>
            <color indexed="81"/>
            <rFont val="Tahoma"/>
            <family val="2"/>
          </rPr>
          <t xml:space="preserve">
ผลกระทบด้านชื่อเสียง (Reputation : R)</t>
        </r>
      </text>
    </comment>
    <comment ref="AJ13" authorId="0" shapeId="0" xr:uid="{ABC70906-E6DB-4B1F-8946-A357570A5505}">
      <text>
        <r>
          <rPr>
            <b/>
            <sz val="9"/>
            <color indexed="81"/>
            <rFont val="Tahoma"/>
            <family val="2"/>
          </rPr>
          <t>Administrator:</t>
        </r>
        <r>
          <rPr>
            <sz val="9"/>
            <color indexed="81"/>
            <rFont val="Tahoma"/>
            <family val="2"/>
          </rPr>
          <t xml:space="preserve">
ภาพลักษณ์ขององค์กร (Image : I)</t>
        </r>
      </text>
    </comment>
    <comment ref="AK13" authorId="0" shapeId="0" xr:uid="{909DE8DA-EAF8-4A53-BAC9-D7E9AD86A2FE}">
      <text>
        <r>
          <rPr>
            <b/>
            <sz val="9"/>
            <color indexed="81"/>
            <rFont val="Tahoma"/>
            <family val="2"/>
          </rPr>
          <t>Administrator:</t>
        </r>
        <r>
          <rPr>
            <sz val="9"/>
            <color indexed="81"/>
            <rFont val="Tahoma"/>
            <family val="2"/>
          </rPr>
          <t xml:space="preserve">
ผลกระทบทางกฎหมาย (Law : L) </t>
        </r>
      </text>
    </comment>
    <comment ref="AL13" authorId="0" shapeId="0" xr:uid="{BAF7C28A-7586-4280-AB6E-0C0850599941}">
      <text>
        <r>
          <rPr>
            <b/>
            <sz val="9"/>
            <color indexed="81"/>
            <rFont val="Tahoma"/>
            <family val="2"/>
          </rPr>
          <t>Administrator:</t>
        </r>
        <r>
          <rPr>
            <sz val="9"/>
            <color indexed="81"/>
            <rFont val="Tahoma"/>
            <family val="2"/>
          </rPr>
          <t xml:space="preserve">
ผลกระทบกับระบบอื่นๆ (Others : O)</t>
        </r>
      </text>
    </comment>
  </commentList>
</comments>
</file>

<file path=xl/sharedStrings.xml><?xml version="1.0" encoding="utf-8"?>
<sst xmlns="http://schemas.openxmlformats.org/spreadsheetml/2006/main" count="4681" uniqueCount="776">
  <si>
    <t>การโจมตีด้วยมัลแวร์ (Malware Attacks)</t>
  </si>
  <si>
    <t>1. การดาวน์โหลดไฟล์จากเว็บไซต์ที่ไม่น่าเชื่อถือ ซึ่งอาจแฝงมัลแวร์</t>
  </si>
  <si>
    <t>2. มัลแวร์ที่มาจากการใช้อุปกรณ์ USB หรือสื่อเก็บข้อมูลภายนอก</t>
  </si>
  <si>
    <t>1. ไม่มีระบบควบคุมการดาวน์โหลดและติดตั้งซอฟต์แวร์ในองค์กร</t>
  </si>
  <si>
    <t>2. ไม่มีการติดตั้งหรืออัปเดตโปรแกรมป้องกันไวรัส</t>
  </si>
  <si>
    <t>3. ขาดนโยบายการควบคุมการใช้งาน USB หรืออุปกรณ์พกพา</t>
  </si>
  <si>
    <t>5. ระบบปฏิบัติการและซอฟต์แวร์ไม่ได้รับการอัปเดตเป็นประจำ</t>
  </si>
  <si>
    <t>ติดตั้งโปรแกรมป้องกันไวรัส (Antivirus) และ Antimalware ในทุกอุปกรณ์ที่เชื่อมต่อระบบองค์กร</t>
  </si>
  <si>
    <t>ตั้งค่าการอัปเดตฐานข้อมูลไวรัสอัตโนมัติเพื่อให้ทันกับภัยคุกคามใหม่ ๆ</t>
  </si>
  <si>
    <t>จำกัดสิทธิ์ผู้ใช้ให้ติดตั้งซอฟต์แวร์ได้เฉพาะผู้ดูแลระบบ (Admin)</t>
  </si>
  <si>
    <t>ออกนโยบาย BYOD (Bring Your Own Device) พร้อมกำหนดข้อบังคับในการใช้งานอุปกรณ์ส่วนตัว</t>
  </si>
  <si>
    <t>ใช้ระบบ Endpoint Security เพื่อสแกนหาไวรัสในอุปกรณ์ USB ก่อนใช้งาน</t>
  </si>
  <si>
    <t>ตั้งค่าการอัปเดตอัตโนมัติ (Automatic Updates) สำหรับระบบปฏิบัติการและแอปพลิเคชัน</t>
  </si>
  <si>
    <t>ใช้เครื่องมือจัดการแพตช์ (Patch Management Tools) เพื่อให้แน่ใจว่าทุกระบบได้รับการอัปเดต</t>
  </si>
  <si>
    <t>จัดอบรมเกี่ยวกับการหลีกเลี่ยงการดาวน์โหลดไฟล์หรือเข้าเว็บไซต์ที่ไม่น่าเชื่อถือ</t>
  </si>
  <si>
    <t>ให้คำแนะนำในการตรวจสอบไฟล์แนบในอีเมล เช่น การหลีกเลี่ยงการเปิดไฟล์จากแหล่งที่ไม่น่าเชื่อถือ</t>
  </si>
  <si>
    <t>ใช้ระบบ IDS/IPS (Intrusion Detection/Prevention Systems) เพื่อตรวจจับและป้องกันการโจมตีมัลแวร์ในเครือข่าย</t>
  </si>
  <si>
    <t>กำหนดการสำรองข้อมูลอัตโนมัติเป็นระยะ ๆ</t>
  </si>
  <si>
    <t>ตรวจสอบให้แน่ใจว่าข้อมูลสำรองไม่ได้เชื่อมต่อกับระบบโดยตรงเพื่อป้องกัน Ransomware</t>
  </si>
  <si>
    <t>ทดสอบระบบการป้องกันมัลแวร์อย่างสม่ำเสมอ</t>
  </si>
  <si>
    <t>ติดตั้งแพลตฟอร์ม SIEM (Security Information and Event Management) เพื่อตรวจสอบกิจกรรมที่น่าสงสัย</t>
  </si>
  <si>
    <t>ใช้ระบบ Endpoint Detection and Response (EDR) เพื่อตรวจจับภัยคุกคามบนอุปกรณ์ปลายทาง</t>
  </si>
  <si>
    <t>จัดทำแผนรับมือเหตุการณ์ด้านความปลอดภัยไซเบอร์ (Incident Response Plan)</t>
  </si>
  <si>
    <t>การโจมตีด้วยฟิชชิง (Phishing Attacks)</t>
  </si>
  <si>
    <t>1. การส่งอีเมลฟิชชิงที่หลอกให้ผู้ใช้กรอกข้อมูลสำคัญ เช่น รหัสผ่าน หรือข้อมูลทางการเงิน</t>
  </si>
  <si>
    <t>2. Spear Phishing ที่กำหนดเป้าหมายเจาะจงบุคคลหรือหน่วยงาน</t>
  </si>
  <si>
    <t>3. การส่งลิงก์ฟิชชิงผ่าน SMS หรือโซเชียลมีเดีย (Smishing/Phishing via social platforms)</t>
  </si>
  <si>
    <t>4. เว็บไซต์ปลอมที่เลียนแบบหน้าล็อกอินขององค์กรหรือบริการออนไลน์</t>
  </si>
  <si>
    <t>5. การโทรศัพท์ปลอม (Vishing) เพื่อหลอกขอข้อมูลส่วนตัว</t>
  </si>
  <si>
    <t>จัดอบรมพนักงานเกี่ยวกับวิธีการระบุอีเมลและลิงก์ฟิชชิง เช่น การตรวจสอบ URL และหัวข้ออีเมล</t>
  </si>
  <si>
    <t>ใช้โปรแกรมจำลองการโจมตีฟิชชิง (Phishing Simulation) เพื่อทดสอบและสร้างความตระหนัก</t>
  </si>
  <si>
    <t>ใช้เครื่องมือกรองอีเมลเพื่อบล็อกอีเมลที่เป็นอันตรายและแยกประเภทสแปม</t>
  </si>
  <si>
    <t>ตรวจสอบอีเมลโดยใช้ระบบ SPF, DKIM และ DMARC</t>
  </si>
  <si>
    <t>เปิดใช้งาน MFA สำหรับทุกบัญชี โดยเฉพาะบัญชีที่เกี่ยวข้องกับข้อมูลสำคัญ</t>
  </si>
  <si>
    <t>กำหนดให้ผู้ใช้ตั้งรหัสผ่านที่ซับซ้อนและเปลี่ยนรหัสผ่านเป็นระยะ</t>
  </si>
  <si>
    <t>ส่งเสริมการใช้ Password Manager เพื่อจัดการรหัสผ่านอย่างปลอดภัย</t>
  </si>
  <si>
    <t>ใช้ระบบ Web Filtering เพื่อบล็อกการเข้าถึงเว็บไซต์ฟิชชิง</t>
  </si>
  <si>
    <t>ติดตั้ง Certificate สำหรับเว็บไซต์ขององค์กรเพื่อลดความเสี่ยงจากการเลียนแบบ</t>
  </si>
  <si>
    <t>ตรวจสอบอีเมลหรือข้อความที่เกี่ยวข้องกับคำขอข้อมูลที่สำคัญโดยตรงผ่านช่องทางอื่น</t>
  </si>
  <si>
    <t>ติดตั้งระบบตรวจจับและตอบสนองต่อภัยคุกคามแบบเรียลไทม์</t>
  </si>
  <si>
    <t>ทำ Penetration Testing เพื่อทดสอบว่าระบบสามารถป้องกันฟิชชิงได้ดีเพียงใด</t>
  </si>
  <si>
    <t>ตรวจสอบประสิทธิภาพของเครื่องมือ Email Filtering และ Web Filtering</t>
  </si>
  <si>
    <t>จัดทำนโยบายสำหรับพนักงานในการรายงานอีเมลหรือกิจกรรมที่น่าสงสัย</t>
  </si>
  <si>
    <t>ภัยคุกคามจากบุคคลภายใน (Insider Threats)</t>
  </si>
  <si>
    <t>ตรวจสอบสิทธิ์การเข้าถึงอย่างสม่ำเสมอ</t>
  </si>
  <si>
    <t>ติดตั้งระบบ UBA เพื่อตรวจจับพฤติกรรมที่ผิดปกติ เช่น การดาวน์โหลดข้อมูลจำนวนมากอย่างผิดปกติ</t>
  </si>
  <si>
    <t>ให้ความรู้เกี่ยวกับการป้องกันการรั่วไหลของข้อมูลและผลกระทบของการกระทำโดยมิชอบ</t>
  </si>
  <si>
    <t>ยกเลิกบัญชีผู้ใช้งานทันทีเมื่อพนักงานลาออกหรือถูกปลด</t>
  </si>
  <si>
    <t>ใช้ระบบ Single Sign-On (SSO) และ Identity Management เพื่อควบคุมบัญชีผู้ใช้งาน</t>
  </si>
  <si>
    <t>ใช้การเข้ารหัสข้อมูลที่สำคัญในทุกขั้นตอน รวมถึงการจัดเก็บและการส่งข้อมูล</t>
  </si>
  <si>
    <t>จำกัดการถ่ายโอนข้อมูลสำคัญออกจากอุปกรณ์ที่ไม่ได้รับอนุญาต</t>
  </si>
  <si>
    <t>ใช้ระบบ SIEM (Security Information and Event Management) เพื่อตรวจจับการกระทำที่น่าสงสัยในระบบ</t>
  </si>
  <si>
    <t>กำหนดเหตุการณ์ที่ต้องแจ้งเตือน เช่น การดาวน์โหลดไฟล์จำนวนมาก</t>
  </si>
  <si>
    <t>สร้างกระบวนการตรวจสอบกิจกรรมของผู้ใช้งาน เช่น Log Review และ Audit Trail</t>
  </si>
  <si>
    <t>จัดทำกระบวนการตรวจสอบสัญญาของพนักงานที่เกี่ยวข้องกับการปกป้องข้อมูล</t>
  </si>
  <si>
    <t>ตั้งทีมเฉพาะกิจเพื่อตรวจสอบและจัดการภัยคุกคามจากบุคคลภายใน</t>
  </si>
  <si>
    <t>พัฒนาแผนรับมือเหตุการณ์ที่เกี่ยวข้องกับ Insider Threat</t>
  </si>
  <si>
    <t>การละเมิดข้อมูล (Data Breaches)</t>
  </si>
  <si>
    <t>1. การแฮ็กระบบเพื่อเข้าถึงข้อมูลสำคัญ เช่น ข้อมูลลูกค้า หรือข้อมูลทางการเงิน</t>
  </si>
  <si>
    <t>2. การละเมิดข้อมูลจากการตั้งรหัสผ่านที่อ่อนแอ</t>
  </si>
  <si>
    <t>3. การรั่วไหลของข้อมูลผ่านพนักงาน (โดยเจตนาหรือไม่เจตนา)</t>
  </si>
  <si>
    <t>4. การส่งข้อมูลสำคัญผ่านช่องทางที่ไม่ปลอดภัย (เช่น อีเมลที่ไม่มีการเข้ารหัส)</t>
  </si>
  <si>
    <t>5. การโจมตีผ่าน API หรือระบบที่ไม่ได้รับการตรวจสอบความปลอดภัย</t>
  </si>
  <si>
    <t>ใช้การเข้ารหัสข้อมูลทั้งในระหว่างการส่ง (In Transit) และขณะจัดเก็บ (At Rest)</t>
  </si>
  <si>
    <t>ใช้โปรโตคอลที่ปลอดภัย เช่น TLS/SSL สำหรับการส่งข้อมูล</t>
  </si>
  <si>
    <t>ตั้งค่าให้ระบบปฏิบัติการและซอฟต์แวร์อัปเดตอัตโนมัติ</t>
  </si>
  <si>
    <t>ใช้เครื่องมือจัดการแพตช์เพื่อแก้ไขช่องโหว่อย่างสม่ำเสมอ</t>
  </si>
  <si>
    <t>กำหนดให้ใช้รหัสผ่านที่ซับซ้อนและเปลี่ยนรหัสผ่านเป็นระยะ</t>
  </si>
  <si>
    <t>ใช้การยืนยันตัวตนแบบหลายปัจจัย (MFA) เพื่อเพิ่มความปลอดภัย</t>
  </si>
  <si>
    <t>ใช้หลักการ Least Privilege เพื่อให้เข้าถึงข้อมูลเฉพาะที่จำเป็น</t>
  </si>
  <si>
    <t>ใช้ Role-Based Access Control (RBAC) เพื่อจัดการสิทธิ์การเข้าถึงตามหน้าที่งาน</t>
  </si>
  <si>
    <t>ติดตั้งระบบ SIEM (Security Information and Event Management) เพื่อตรวจสอบและแจ้งเตือนกิจกรรมที่ผิดปกติ</t>
  </si>
  <si>
    <t>ใช้ระบบ DLP (Data Loss Prevention) เพื่อตรวจจับและป้องกันการรั่วไหลของข้อมูล</t>
  </si>
  <si>
    <t>ให้ความรู้เกี่ยวกับวิธีป้องกันการรั่วไหลของข้อมูล เช่น การตรวจสอบ URL และการป้องกันการตกเป็นเหยื่อของฟิชชิง</t>
  </si>
  <si>
    <t>สร้างวัฒนธรรมความรับผิดชอบในการปกป้องข้อมูลในองค์กร</t>
  </si>
  <si>
    <t>กำหนดให้มีการสำรองข้อมูลอัตโนมัติ และเก็บข้อมูลสำรองไว้ในระบบที่แยกออกจากระบบหลัก</t>
  </si>
  <si>
    <t>ทดสอบการกู้คืนข้อมูล (Disaster Recovery Plan) อย่างสม่ำเสมอ</t>
  </si>
  <si>
    <t>ทำ Penetration Testing และ Vulnerability Assessment เป็นระยะ</t>
  </si>
  <si>
    <t>ใช้เครื่องมือ Security Scanners เพื่อตรวจจับช่องโหว่ในระบบ</t>
  </si>
  <si>
    <t>สร้างกระบวนการตอบสนองเมื่อเกิดเหตุการณ์ Data Breach</t>
  </si>
  <si>
    <t>ตั้งทีม CSIRT (Computer Security Incident Response Team) เพื่อจัดการเหตุการณ์</t>
  </si>
  <si>
    <t>ตรวจสอบ API เพื่อป้องกันการโจมตี เช่น Injection Attacks</t>
  </si>
  <si>
    <t>ใช้การตรวจสอบความปลอดภัยของการบูรณาการระบบ (Integration Security Testing)</t>
  </si>
  <si>
    <t>การโจมตีแบบ Denial of Service (DoS) และ Distributed Denial of Service (DDoS)</t>
  </si>
  <si>
    <t>1. การส่งคำขอปลอมจำนวนมหาศาลเพื่อทำให้ระบบหยุดชะงัก (Flooding Attack)</t>
  </si>
  <si>
    <t>2. การโจมตีแบบ DNS Amplification ที่เพิ่มปริมาณคำขอเพื่อให้ระบบเป้าหมายรับภาระเกินกำลัง</t>
  </si>
  <si>
    <t>3. การใช้ Botnet เพื่อกระจายการโจมตีจากหลายแหล่งไปยังเป้าหมาย (DDoS)</t>
  </si>
  <si>
    <t>4. การโจมตีในระดับแอปพลิเคชัน เช่น การทำให้เว็บเซิร์ฟเวอร์ไม่สามารถรองรับคำขอที่ถูกต้องได้</t>
  </si>
  <si>
    <t>5. การโจมตีโปรโตคอล เช่น SYN Flood, Ping of Death</t>
  </si>
  <si>
    <t>ใช้เครื่องมือ DDoS Mitigation เช่น Cloudflare, AWS Shield, หรือ Akamai เพื่อกรองคำขอที่เป็นอันตราย</t>
  </si>
  <si>
    <t>ติดตั้งระบบ WAF (Web Application Firewall) เพื่อป้องกันการโจมตีในระดับแอปพลิเคชัน</t>
  </si>
  <si>
    <t>ติดตั้ง Load Balancer เพื่อกระจายภาระการประมวลผลไปยังเซิร์ฟเวอร์หลายตัว</t>
  </si>
  <si>
    <t>ใช้ระบบ High Availability (HA) เพื่อเพิ่มความยืดหยุ่นในกรณีที่เกิดการโจมตี</t>
  </si>
  <si>
    <t>กำหนดจำนวนคำขอที่ระบบสามารถรับได้ต่อวินาทีต่อ IP Address</t>
  </si>
  <si>
    <t>ใช้ Reverse Proxy เช่น NGINX หรือ HAProxy เพื่อจัดการคำขอ</t>
  </si>
  <si>
    <t>เปิดใช้งาน DNSSEC (DNS Security Extensions) เพื่อป้องกันการโจมตี DNS Spoofing</t>
  </si>
  <si>
    <t>ใช้ Anycast DNS เพื่อกระจายปริมาณคำขอในกรณีที่เกิดการโจมตี</t>
  </si>
  <si>
    <t>ติดตั้งระบบ SIEM (Security Information and Event Management) เพื่อแจ้งเตือนพฤติกรรมที่น่าสงสัย</t>
  </si>
  <si>
    <t>ใช้เครื่องมือ Network Monitoring เช่น Zabbix หรือ SolarWinds</t>
  </si>
  <si>
    <t>เพิ่มความจุของแบนด์วิดท์เพื่อรองรับคำขอที่มีปริมาณมาก</t>
  </si>
  <si>
    <t>ใช้ Content Delivery Network (CDN) เพื่อกระจายการโหลดของเนื้อหา</t>
  </si>
  <si>
    <t>กำหนดขั้นตอนการตอบสนองต่อการโจมตี DoS/DDoS</t>
  </si>
  <si>
    <t>ตั้งทีมเฉพาะกิจ (CSIRT) เพื่อจัดการเมื่อระบบถูกโจมตี</t>
  </si>
  <si>
    <t>ทำการ Stress Testing และ DDoS Simulation เพื่อประเมินความพร้อมของระบบ</t>
  </si>
  <si>
    <t>ใช้เครื่องมือ Open Source เช่น LOIC, HOIC, หรือ Slowloris ในการทดสอบ</t>
  </si>
  <si>
    <t>ปรับแต่ง TCP/IP Stack เพื่อป้องกันการโจมตี เช่น SYN Cookies</t>
  </si>
  <si>
    <t>ปิดใช้งานหรือจำกัดบริการที่ไม่จำเป็น เช่น Ping</t>
  </si>
  <si>
    <t>อธิบายผลกระทบของการโจมตี DoS/DDoS</t>
  </si>
  <si>
    <t>สอนวิธีระบุสัญญาณของการโจมตี เช่น ความล่าช้าในการใช้งานระบบ</t>
  </si>
  <si>
    <t>การโจมตีแบบ Man-in-the-Middle (MitM)</t>
  </si>
  <si>
    <t>บังคับให้ทุกการสื่อสารระหว่างผู้ใช้และเซิร์ฟเวอร์ใช้ HTTPS</t>
  </si>
  <si>
    <t>ใช้ TLS 1.3 หรือเวอร์ชันที่ใหม่กว่าเพื่อเพิ่มความปลอดภัย</t>
  </si>
  <si>
    <t>ติดตั้งใบรับรองจาก Certificate Authority (CA) ที่น่าเชื่อถือ</t>
  </si>
  <si>
    <t>ใช้ Certificate Pinning เพื่อป้องกันการปลอมแปลงใบรับรอง</t>
  </si>
  <si>
    <t>ใช้ VPN เพื่อเข้ารหัสข้อมูลขณะใช้งาน Wi-Fi สาธารณะ</t>
  </si>
  <si>
    <t>แนะนำให้ผู้ใช้เชื่อมต่อเครือข่าย Wi-Fi ที่ปลอดภัยเท่านั้น</t>
  </si>
  <si>
    <t>เพิ่มระดับการป้องกันการเข้าถึงข้อมูล แม้ว่าเซสชันจะถูกดักจับ</t>
  </si>
  <si>
    <t>ติดตั้งระบบ IDS/IPS (Intrusion Detection and Prevention Systems) เพื่อตรวจจับกิจกรรมที่ผิดปกติ</t>
  </si>
  <si>
    <t>ใช้เครื่องมือ SIEM (Security Information and Event Management) เพื่อติดตามเหตุการณ์</t>
  </si>
  <si>
    <t>ใช้ IPsec หรือ VPN สำหรับการสื่อสารภายในองค์กร</t>
  </si>
  <si>
    <t>บังคับให้การเชื่อมต่อทั้งหมดระหว่างเซิร์ฟเวอร์และอุปกรณ์ใช้การเข้ารหัส</t>
  </si>
  <si>
    <t>อัปเดตเบราว์เซอร์และระบบปฏิบัติการเพื่อป้องกันช่องโหว่ใหม่</t>
  </si>
  <si>
    <t>ตรวจสอบและอัปเดตอุปกรณ์ IoT หรือเราท์เตอร์เป็นประจำ</t>
  </si>
  <si>
    <t>สอนวิธีการตรวจสอบความถูกต้องของ URL และใบรับรอง</t>
  </si>
  <si>
    <t>ให้คำแนะนำเกี่ยวกับการหลีกเลี่ยง Wi-Fi สาธารณะที่ไม่น่าเชื่อถือ</t>
  </si>
  <si>
    <t>ใช้ WPA3 สำหรับเครือข่าย Wi-Fi ในองค์กรและบ้าน</t>
  </si>
  <si>
    <t>ปิดใช้งานโปรโตคอลที่ไม่จำเป็น เช่น Telnet และ FTP</t>
  </si>
  <si>
    <t>ใช้ DNSSEC (Domain Name System Security Extensions) เพื่อป้องกันการโจมตีที่เกี่ยวข้องกับ DNS Spoofing</t>
  </si>
  <si>
    <t>การโจมตีด้วยแรนซัมแวร์ (Ransomware Attacks)</t>
  </si>
  <si>
    <t>1. การดาวน์โหลดไฟล์หรือซอฟต์แวร์ที่แฝงแรนซัมแวร์ผ่านอีเมลฟิชชิง</t>
  </si>
  <si>
    <t>2. การโจมตีโดยใช้ช่องโหว่ในระบบหรือซอฟต์แวร์ที่ไม่ได้อัปเดต</t>
  </si>
  <si>
    <t>3. การใช้ Remote Desktop Protocol (RDP) ที่ไม่ได้ตั้งค่าความปลอดภัย</t>
  </si>
  <si>
    <t>4. การแอบแฝงแรนซัมแวร์ในอุปกรณ์ USB หรืออุปกรณ์พกพา</t>
  </si>
  <si>
    <t>5. การกระจายแรนซัมแวร์ผ่านเครือข่ายที่เชื่อมโยงกับองค์กร</t>
  </si>
  <si>
    <t>ใช้โปรแกรม Antivirus และ Antimalware ที่มีการตรวจจับแรนซัมแวร์โดยเฉพาะ</t>
  </si>
  <si>
    <t>อัปเดตฐานข้อมูลมัลแวร์อย่างสม่ำเสมอ</t>
  </si>
  <si>
    <t>ตรวจสอบและติดตั้งแพตช์ความปลอดภัยในทุกระบบ</t>
  </si>
  <si>
    <t>ใช้เครื่องมือจัดการแพตช์เพื่อให้แน่ใจว่าระบบได้รับการอัปเดต</t>
  </si>
  <si>
    <t>ทดสอบการกู้คืนข้อมูลเป็นระยะเพื่อให้แน่ใจว่าสามารถกู้คืนได้</t>
  </si>
  <si>
    <t>ปิดการใช้งาน RDP หากไม่จำเป็น หรือเปิดใช้งานเฉพาะผ่าน VPN</t>
  </si>
  <si>
    <t>ใช้ MFA (Multi-Factor Authentication) และการจำกัด IP Address สำหรับการเข้าถึง RDP</t>
  </si>
  <si>
    <t>ให้ความรู้เกี่ยวกับการตรวจสอบอีเมลฟิชชิงและไฟล์แนบที่น่าสงสัย</t>
  </si>
  <si>
    <t>ฝึกอบรมเกี่ยวกับการรายงานเหตุการณ์ด้านความปลอดภัย</t>
  </si>
  <si>
    <t>ใช้ระบบ Email Filtering เพื่อลดโอกาสที่อีเมลฟิชชิงจะเข้าสู่ระบบ</t>
  </si>
  <si>
    <t>ใช้ Web Filtering เพื่อบล็อกการเข้าถึงเว็บไซต์ที่เป็นอันตราย</t>
  </si>
  <si>
    <t>ตั้งค่า Role-Based Access Control (RBAC) สำหรับผู้ใช้งาน</t>
  </si>
  <si>
    <t>ใช้ EDR (Endpoint Detection and Response) เพื่อตรวจจับและตอบสนองต่อแรนซัมแวร์</t>
  </si>
  <si>
    <t>ติดตั้ง SIEM (Security Information and Event Management) เพื่อเฝ้าระวังเหตุการณ์ที่ผิดปกติ</t>
  </si>
  <si>
    <t>เข้ารหัสข้อมูลที่สำคัญเพื่อป้องกันไม่ให้ผู้โจมตีเข้าถึงได้ง่าย</t>
  </si>
  <si>
    <t>ใช้โปรโตคอลที่ปลอดภัย เช่น TLS สำหรับการส่งข้อมูล</t>
  </si>
  <si>
    <t>กำหนดกระบวนการรับมือเมื่อเกิดการโจมตี เช่น การกักกันระบบที่ติดแรนซัมแวร์</t>
  </si>
  <si>
    <t>ซอฟต์แวร์และระบบที่มีช่องโหว่ (Vulnerable Software and Systems)</t>
  </si>
  <si>
    <t>1. การใช้ช่องโหว่ของซอฟต์แวร์ที่ไม่ได้อัปเดตเพื่อเข้าควบคุมระบบ (Exploitation of Unpatched Software)</t>
  </si>
  <si>
    <t>2. การโจมตีผ่านช่องโหว่ของระบบปฏิบัติการ เช่น การโจมตีแบบ Zero-Day</t>
  </si>
  <si>
    <t>3. การโจมตีผ่านแอปพลิเคชันเว็บ เช่น SQL Injection, Cross-Site Scripting (XSS)</t>
  </si>
  <si>
    <t>4. การแฝงมัลแวร์ในปลั๊กอินหรือส่วนเสริมของซอฟต์แวร์</t>
  </si>
  <si>
    <t>5. การใช้บริการหรือโปรโตคอลที่ล้าสมัย เช่น FTP หรือ Telnet</t>
  </si>
  <si>
    <t>ใช้ระบบ Patch Management Tools เช่น WSUS หรือ SCCM เพื่อจัดการและติดตั้งแพตช์ความปลอดภัย</t>
  </si>
  <si>
    <t>กำหนดนโยบายให้มีการอัปเดตซอฟต์แวร์อย่างสม่ำเสมอ</t>
  </si>
  <si>
    <t>ใช้เครื่องมือเช่น Nessus, OpenVAS, หรือ Qualys เพื่อตรวจสอบช่องโหว่ในระบบ</t>
  </si>
  <si>
    <t>ทำการสแกนช่องโหว่เป็นระยะตามแผนที่กำหนด</t>
  </si>
  <si>
    <t>ใช้ Security Hardening Guides เช่น CIS Benchmarks หรือ NIST เพื่อปรับแต่งการตั้งค่าให้ปลอดภัย</t>
  </si>
  <si>
    <t>ปิดใช้งานฟีเจอร์หรือโปรโตคอลที่ไม่จำเป็น เช่น SMBv1</t>
  </si>
  <si>
    <t>ทำรายการซอฟต์แวร์ที่ใช้งานทั้งหมดในองค์กรและตรวจสอบว่าได้รับการสนับสนุนจากผู้ผลิต</t>
  </si>
  <si>
    <t>ลบซอฟต์แวร์ที่ไม่ได้ใช้งานหรือล้าสมัยออก</t>
  </si>
  <si>
    <t>เลือกใช้ซอฟต์แวร์จากผู้จัดจำหน่ายที่น่าเชื่อถือและมีประวัติการสนับสนุนที่ดี</t>
  </si>
  <si>
    <t>ตรวจสอบโค้ดของซอฟต์แวร์ Open Source ก่อนนำไปใช้งาน</t>
  </si>
  <si>
    <t>ใช้ Web Application Firewall (WAF) เพื่อลดความเสี่ยงจาก SQL Injection และ XSS</t>
  </si>
  <si>
    <t>ใช้ Input Validation เพื่อป้องกันข้อมูลที่เป็นอันตรายเข้าสู่ระบบ</t>
  </si>
  <si>
    <t>ติดตั้งระบบ SIEM (Security Information and Event Management) เพื่อเฝ้าระวังเหตุการณ์ที่ผิดปกติ</t>
  </si>
  <si>
    <t>ใช้ Intrusion Detection and Prevention Systems (IDS/IPS) เพื่อตรวจจับและบล็อกการโจมตี</t>
  </si>
  <si>
    <t>ให้พนักงานเข้าใจถึงความสำคัญของการอัปเดตซอฟต์แวร์และการตั้งค่าที่ปลอดภัย</t>
  </si>
  <si>
    <t>สอนวิธีระบุและรายงานเหตุการณ์ที่เกี่ยวข้องกับช่องโหว่ในระบบ</t>
  </si>
  <si>
    <t>ทำการทดสอบช่องโหว่ในระบบโดยผู้เชี่ยวชาญเพื่อค้นหาความเสี่ยงที่อาจเกิดขึ้น</t>
  </si>
  <si>
    <t>ใช้ผลการทดสอบในการปรับปรุงระบบ</t>
  </si>
  <si>
    <t>จัดทำแผนรับมือเมื่อเกิดการโจมตีที่เกี่ยวข้องกับช่องโหว่ของระบบ</t>
  </si>
  <si>
    <t>จัดอบรมพนักงานให้เข้าใจรูปแบบการโจมตี Social Engineering เช่น Phishing, Pretexting</t>
  </si>
  <si>
    <t>ใช้การจำลองการโจมตี (Phishing Simulation) เพื่อทดสอบและสร้างความตระหนัก</t>
  </si>
  <si>
    <t>ใช้กระบวนการยืนยันตัวตน เช่น การโทรกลับ (Callback Verification) หรือการขอเอกสารยืนยัน</t>
  </si>
  <si>
    <t>ไม่ให้ข้อมูลสำคัญผ่านทางโทรศัพท์หรืออีเมลหากไม่ได้ยืนยันตัวตน</t>
  </si>
  <si>
    <t>ติดตั้งระบบ Email Filtering เพื่อลดโอกาสที่อีเมลฟิชชิงจะเข้าสู่ระบบ</t>
  </si>
  <si>
    <t>ใช้ Web Filtering เพื่อป้องกันการเข้าถึงเว็บไซต์ที่เป็นอันตราย</t>
  </si>
  <si>
    <t>ใช้ระบบ Access Control เช่น Keycard หรือ Biometric Authentication สำหรับพื้นที่สำคัญ</t>
  </si>
  <si>
    <t>ให้พนักงานรายงานทันทีหากพบพฤติกรรมต้องสงสัย เช่น Tailgating</t>
  </si>
  <si>
    <t>ให้คำแนะนำพนักงานในการป้องกันการเผยแพร่ข้อมูลที่อาจถูกนำไปใช้โจมตี</t>
  </si>
  <si>
    <t>กำหนดนโยบายเกี่ยวกับการแชร์ข้อมูลที่เกี่ยวข้องกับองค์กรในโซเชียลมีเดีย</t>
  </si>
  <si>
    <t>ส่งเสริมให้พนักงานรู้สึกมีส่วนร่วมในการป้องกันความปลอดภัย เช่น การรายงานเหตุการณ์ผิดปกติ</t>
  </si>
  <si>
    <t>กำหนดช่องทางเฉพาะสำหรับการแจ้งเตือนเกี่ยวกับภัยคุกคามที่พบ</t>
  </si>
  <si>
    <t>ใช้หลักการ Least Privilege เพื่อให้พนักงานเข้าถึงเฉพาะข้อมูลที่จำเป็นต่อการทำงาน</t>
  </si>
  <si>
    <t>ตรวจสอบและปรับปรุงสิทธิ์การเข้าถึงเป็นระยะ</t>
  </si>
  <si>
    <t>ใช้ SIEM (Security Information and Event Management) เพื่อตรวจจับและแจ้งเตือนพฤติกรรมที่ผิดปกติ</t>
  </si>
  <si>
    <t>ตรวจสอบระบบอย่างต่อเนื่องเพื่อหาช่องโหว่ที่อาจถูกโจมตี</t>
  </si>
  <si>
    <t>เพิ่มระดับการป้องกันเมื่อเข้าสู่ระบบสำคัญ เช่น การใช้รหัส OTP หรือแอปพลิเคชัน Authenticator</t>
  </si>
  <si>
    <t>กำหนดขั้นตอนการตอบสนองเมื่อพบเหตุการณ์ Social Engineering</t>
  </si>
  <si>
    <t>ใช้ Security Tools เช่น AWS Config, Azure Security Center หรือ Google Cloud Security Command Center เพื่อตรวจสอบการตั้งค่า</t>
  </si>
  <si>
    <t>ปิดการเข้าถึงข้อมูลสาธารณะเว้นแต่จำเป็น</t>
  </si>
  <si>
    <t>ใช้หลักการ Least Privilege เพื่อลดความเสี่ยงจากการที่พนักงานเข้าถึงข้อมูลเกินความจำเป็น</t>
  </si>
  <si>
    <t>ใช้ Role-Based Access Control (RBAC) เพื่อจัดการสิทธิ์การเข้าถึง</t>
  </si>
  <si>
    <t>เข้ารหัสข้อมูลทั้งในขณะจัดเก็บ (At Rest) และขณะส่ง (In Transit) ด้วยโปรโตคอล TLS หรือ AES-256</t>
  </si>
  <si>
    <t>ใช้ระบบ Key Management Services (KMS) เพื่อจัดการกุญแจเข้ารหัส</t>
  </si>
  <si>
    <t>ใช้ระบบ API Gateway และ Authentication เช่น OAuth หรือ OpenID Connect</t>
  </si>
  <si>
    <t>จำกัดการเข้าถึง API โดยการใช้ IP Whitelisting และการตั้งค่าคีย์ที่ปลอดภัย</t>
  </si>
  <si>
    <t>ใช้ SIEM (Security Information and Event Management) เพื่อตรวจสอบและแจ้งเตือนเมื่อมีเหตุการณ์ผิดปกติ</t>
  </si>
  <si>
    <t>ใช้ Cloud Monitoring Tools เช่น AWS CloudTrail หรือ Azure Monitor</t>
  </si>
  <si>
    <t>ตั้งค่าการสำรองข้อมูลอัตโนมัติในคลาวด์และเก็บข้อมูลสำรองไว้ในสถานที่ที่ปลอดภัย</t>
  </si>
  <si>
    <t>ทดสอบการกู้คืนข้อมูล (Disaster Recovery) อย่างสม่ำเสมอ</t>
  </si>
  <si>
    <t>ตรวจสอบว่าผู้ให้บริการคลาวด์ปฏิบัติตามมาตรฐานความปลอดภัย เช่น SOC 2, ISO 27001</t>
  </si>
  <si>
    <t>ทำข้อตกลง SLA ที่กำหนดความรับผิดชอบด้านความปลอดภัยอย่างชัดเจน</t>
  </si>
  <si>
    <t>ใช้เครื่องมือ Compliance Tools ที่ผู้ให้บริการคลาวด์เสนอ</t>
  </si>
  <si>
    <t>ใช้เครื่องมือสแกน เช่น Qualys หรือ Tenable เพื่อตรวจหาช่องโหว่ในระบบคลาวด์</t>
  </si>
  <si>
    <t>ทำการสแกนช่องโหว่เป็นระยะและแก้ไขทันที</t>
  </si>
  <si>
    <t>ให้ความรู้เกี่ยวกับความเสี่ยงของคลาวด์ เช่น การตั้งค่าที่ไม่ปลอดภัยและภัยคุกคามจากฟิชชิง</t>
  </si>
  <si>
    <t>สร้างความเข้าใจเกี่ยวกับการใช้บริการคลาวด์อย่างปลอดภัย</t>
  </si>
  <si>
    <t>ความเสี่ยงจากผู้จำหน่ายภายนอก (Third-Party Vendor Risks)</t>
  </si>
  <si>
    <t>ใช้ Vendor Security Assessment Questionnaire เพื่อตรวจสอบมาตรการความปลอดภัย</t>
  </si>
  <si>
    <t>ตรวจสอบว่าผู้จำหน่ายปฏิบัติตามมาตรฐาน เช่น ISO 27001, SOC 2</t>
  </si>
  <si>
    <t>เพิ่มข้อกำหนดด้านความปลอดภัยในสัญญา เช่น การเข้ารหัสข้อมูล การจัดการสิทธิ์การเข้าถึง</t>
  </si>
  <si>
    <t>ระบุความรับผิดชอบของผู้จำหน่ายในกรณีเกิดการละเมิดข้อมูล</t>
  </si>
  <si>
    <t>ให้สิทธิ์เข้าถึงข้อมูลหรือระบบแก่ผู้จำหน่ายเฉพาะที่จำเป็นเท่านั้น (Principle of Least Privilege)</t>
  </si>
  <si>
    <t>ใช้ Multi-Factor Authentication (MFA) สำหรับผู้จำหน่ายที่เข้าถึงระบบ</t>
  </si>
  <si>
    <t>ใช้ระบบ SIEM (Security Information and Event Management) เพื่อติดตามกิจกรรมของผู้จำหน่าย</t>
  </si>
  <si>
    <t>ดำเนินการตรวจสอบประสิทธิภาพด้านความปลอดภัยของผู้จำหน่ายเป็นระยะ</t>
  </si>
  <si>
    <t>จัดประเภทข้อมูลและแชร์เฉพาะข้อมูลที่จำเป็นเท่านั้น</t>
  </si>
  <si>
    <t>เข้ารหัสข้อมูลสำคัญก่อนส่งให้ผู้จำหน่าย</t>
  </si>
  <si>
    <t>จัดโปรแกรมการฝึกอบรมเพื่อให้ผู้จำหน่ายเข้าใจนโยบายความปลอดภัยขององค์กร</t>
  </si>
  <si>
    <t>กำหนดข้อกำหนดเกี่ยวกับการรายงานเหตุการณ์ด้านความปลอดภัย</t>
  </si>
  <si>
    <t>ประเมินความเสี่ยงด้านความปลอดภัยของผู้จำหน่ายก่อนเริ่มโครงการ</t>
  </si>
  <si>
    <t>ใช้ระบบ Third-Party Risk Management (TPRM) เพื่อติดตามความเสี่ยง</t>
  </si>
  <si>
    <t>ใช้ระบบ DLP (Data Loss Prevention) เพื่อตรวจสอบและป้องกันการรั่วไหลของข้อมูล</t>
  </si>
  <si>
    <t>กำหนดให้ผู้จำหน่ายใช้ช่องทางที่ปลอดภัย เช่น การเข้ารหัส TLS/SSL สำหรับการส่งข้อมูล</t>
  </si>
  <si>
    <t>สร้าง Incident Response Plan ที่ครอบคลุมผู้จำหน่าย</t>
  </si>
  <si>
    <t>ทดสอบการประสานงานกับผู้จำหน่ายในกรณีที่เกิดเหตุการณ์ด้านความปลอดภัย</t>
  </si>
  <si>
    <t>ทบทวนข้อตกลงและมาตรการความปลอดภัยเป็นระยะ</t>
  </si>
  <si>
    <t>ใช้การทดสอบช่องโหว่ (Vulnerability Scanning) กับระบบที่ผู้จำหน่ายมีสิทธิ์เข้าถึง</t>
  </si>
  <si>
    <t>ความเสี่ยงของอุปกรณ์มือถือ (Mobile Device Risks)</t>
  </si>
  <si>
    <t>เปิดใช้งานการเข้ารหัสข้อมูลในอุปกรณ์มือถือทั้งหมด</t>
  </si>
  <si>
    <t>ใช้เครื่องมือจัดการอุปกรณ์มือถือ (MDM) เพื่อบังคับใช้นโยบายการเข้ารหัส</t>
  </si>
  <si>
    <t>กำหนดให้ใช้งานรหัสผ่านที่ซับซ้อนหรือการล็อกด้วย Biometric Authentication</t>
  </si>
  <si>
    <t>ตั้งค่าอุปกรณ์ให้ล็อกหน้าจออัตโนมัติหลังไม่มีการใช้งาน</t>
  </si>
  <si>
    <t>ใช้ MDM เพื่อติดตาม ควบคุม และจัดการอุปกรณ์ที่เชื่อมต่อกับเครือข่ายองค์กร</t>
  </si>
  <si>
    <t>บังคับให้อุปกรณ์ต้องติดตั้งโปรแกรมป้องกันไวรัส</t>
  </si>
  <si>
    <t>อนุญาตให้ดาวน์โหลดแอปพลิเคชันเฉพาะจาก App Store หรือ Play Store</t>
  </si>
  <si>
    <t>ใช้ระบบ Application Whitelisting เพื่ออนุมัติแอปพลิเคชันที่ปลอดภัย</t>
  </si>
  <si>
    <t>บังคับให้อุปกรณ์ติดตั้งอัปเดตซอฟต์แวร์และแพตช์ความปลอดภัยล่าสุด</t>
  </si>
  <si>
    <t>ใช้ระบบแจ้งเตือนเมื่อมีอุปกรณ์ที่ไม่ได้อัปเดต</t>
  </si>
  <si>
    <t>บังคับใช้ VPN เมื่ออุปกรณ์เชื่อมต่อเครือข่าย Wi-Fi สาธารณะ</t>
  </si>
  <si>
    <t>ให้ความรู้พนักงานเกี่ยวกับความเสี่ยงจาก Wi-Fi ที่ไม่มีการป้องกัน</t>
  </si>
  <si>
    <t>สร้างนโยบาย BYOD ที่ระบุข้อกำหนดการใช้งานอุปกรณ์ส่วนตัวในเครือข่ายองค์กร</t>
  </si>
  <si>
    <t>บังคับใช้นโยบายการแยกข้อมูลส่วนตัวและข้อมูลองค์กร (Containerization)</t>
  </si>
  <si>
    <t>ใช้ระบบ SIEM (Security Information and Event Management) เพื่อตรวจจับเหตุการณ์ที่ผิดปกติ</t>
  </si>
  <si>
    <t>ติดตั้งเครื่องมือ Endpoint Detection and Response (EDR) บนอุปกรณ์มือถือ</t>
  </si>
  <si>
    <t>ตั้งค่าให้มีการสำรองข้อมูลอัตโนมัติของอุปกรณ์มือถือไปยังระบบคลาวด์ที่ปลอดภัย</t>
  </si>
  <si>
    <t>ทดสอบกระบวนการกู้คืนข้อมูลเป็นระยะ</t>
  </si>
  <si>
    <t>สอนพนักงานเกี่ยวกับการป้องกันภัยคุกคามที่เกี่ยวข้องกับอุปกรณ์มือถือ</t>
  </si>
  <si>
    <t>แนะนำให้หลีกเลี่ยงการคลิกลิงก์ในข้อความที่ไม่น่าเชื่อถือ</t>
  </si>
  <si>
    <t>การสูญหายหรือการรั่วไหลของข้อมูล (Data Loss or Data Leakage)</t>
  </si>
  <si>
    <t>เข้ารหัสข้อมูลสำคัญทั้งในขณะจัดเก็บ (At Rest) และระหว่างส่งผ่านเครือข่าย (In Transit)</t>
  </si>
  <si>
    <t>ใช้ Role-Based Access Control (RBAC) เพื่อลดความเสี่ยงจากการเข้าถึงข้อมูลที่ไม่จำเป็น</t>
  </si>
  <si>
    <t>ใช้ Multi-Factor Authentication (MFA) เพื่อเพิ่มความปลอดภัย</t>
  </si>
  <si>
    <t>ใช้ DLP เพื่อตรวจสอบและบล็อกการถ่ายโอนข้อมูลที่ไม่ได้รับอนุญาต</t>
  </si>
  <si>
    <t>ตั้งค่ากฎการแจ้งเตือนเมื่อพบพฤติกรรมการถ่ายโอนข้อมูลที่น่าสงสัย</t>
  </si>
  <si>
    <t>กำหนดนโยบายการจัดการข้อมูลสำคัญและข้อมูลส่วนบุคคลตามมาตรฐาน เช่น GDPR, ISO 27001</t>
  </si>
  <si>
    <t>ตรวจสอบให้ข้อมูลที่ไม่ใช้งานถูกลบทิ้งหรือเก็บรักษาไว้อย่างปลอดภัย</t>
  </si>
  <si>
    <t>ตั้งค่าการสำรองข้อมูลอัตโนมัติในสถานที่ที่ปลอดภัยและแยกจากระบบหลัก</t>
  </si>
  <si>
    <t>ทดสอบการกู้คืนข้อมูลอย่างสม่ำเสมอเพื่อเตรียมพร้อมรับเหตุการณ์ไม่คาดคิด</t>
  </si>
  <si>
    <t>ใช้ SIEM (Security Information and Event Management) เพื่อตรวจจับพฤติกรรมที่ผิดปกติ</t>
  </si>
  <si>
    <t>ใช้ระบบ Endpoint Detection and Response (EDR) เพื่อเพิ่มความปลอดภัยบนอุปกรณ์ปลายทาง</t>
  </si>
  <si>
    <t>ใช้ MDM เพื่อติดตามและจัดการอุปกรณ์ที่เชื่อมต่อกับข้อมูลสำคัญ</t>
  </si>
  <si>
    <t>กำหนดให้มีการเข้ารหัสข้อมูลในอุปกรณ์พกพา</t>
  </si>
  <si>
    <t>ให้ความรู้พนักงานเกี่ยวกับความเสี่ยงของการรั่วไหลของข้อมูลและวิธีป้องกัน</t>
  </si>
  <si>
    <t>สอนให้ระวังอีเมลฟิชชิงและลิงก์ที่ไม่น่าเชื่อถือ</t>
  </si>
  <si>
    <t>ใช้ Virtual Private Network (VPN) สำหรับการเข้าถึงข้อมูลผ่านเครือข่ายสาธารณะ</t>
  </si>
  <si>
    <t>ใช้ Firewall และ Web Filtering เพื่อป้องกันการโจมตีที่เข้ามาผ่านเครือข่าย</t>
  </si>
  <si>
    <t>กำหนดกระบวนการตอบสนองเมื่อเกิดเหตุการณ์ข้อมูลรั่วไหล</t>
  </si>
  <si>
    <t>ความเสี่ยงด้านความปลอดภัยทางกายภาพ (Physical Security Risks)</t>
  </si>
  <si>
    <t>ใช้ระบบ Keycard, Biometric Authentication หรือ PIN เพื่อควบคุมการเข้าถึงพื้นที่สำคัญ</t>
  </si>
  <si>
    <t>ใช้หลักการ Least Privilege ให้สิทธิ์เฉพาะผู้ที่จำเป็นต้องเข้าถึง</t>
  </si>
  <si>
    <t>ติดตั้งกล้องวงจรปิดในพื้นที่สำคัญ เช่น ศูนย์ข้อมูลหรือบริเวณทางเข้าออก</t>
  </si>
  <si>
    <t>ตั้งระบบบันทึกภาพและตรวจสอบเหตุการณ์ที่ผิดปกติเป็นระยะ</t>
  </si>
  <si>
    <t>ออกแบบสถานที่ให้มีการป้องกันน้ำท่วม เช่น การยกพื้นศูนย์ข้อมูลหรือใช้ระบบกันน้ำ</t>
  </si>
  <si>
    <t>ติดตั้งระบบดับเพลิงอัตโนมัติ เช่น Gas Suppression System</t>
  </si>
  <si>
    <t>ใช้ตู้เก็บอุปกรณ์ที่มีระบบล็อก เช่น Server Rack ที่ล็อกด้วยรหัสหรือกุญแจ</t>
  </si>
  <si>
    <t>เก็บอุปกรณ์สำรองข้อมูลในสถานที่แยกจากระบบหลัก</t>
  </si>
  <si>
    <t>จัดทำรายการผู้มีสิทธิ์เข้าถึงพื้นที่สำคัญและตรวจสอบสิทธิ์เป็นระยะ</t>
  </si>
  <si>
    <t>บังคับให้พนักงานหรือผู้เยี่ยมชมลงทะเบียนก่อนเข้าพื้นที่</t>
  </si>
  <si>
    <t>ใช้ระบบ Intrusion Detection Systems (IDS) เพื่อตรวจจับการพยายามเข้าถึงพื้นที่โดยไม่ได้รับอนุญาต</t>
  </si>
  <si>
    <t>ตั้งค่าการแจ้งเตือนเมื่อมีการเปิดประตูหรือการเข้าถึงพื้นที่นอกเวลาทำการ</t>
  </si>
  <si>
    <t>ฝึกอบรมพนักงานให้เข้าใจวิธีป้องกันและรับมือกับภัยคุกคามทางกายภาพ</t>
  </si>
  <si>
    <t>สอนพนักงานให้ระมัดระวังพฤติกรรมที่น่าสงสัยในพื้นที่ทำงาน</t>
  </si>
  <si>
    <t>สร้างแผนรับมือเหตุการณ์ เช่น ไฟไหม้ น้ำท่วม หรือการบุกรุกพื้นที่</t>
  </si>
  <si>
    <t>ทดสอบแผนเป็นระยะเพื่อให้พนักงานทราบวิธีปฏิบัติ</t>
  </si>
  <si>
    <t>ตรวจสอบระบบล็อก กล้องวงจรปิด และระบบป้องกันภัยธรรมชาติอย่างสม่ำเสมอ</t>
  </si>
  <si>
    <t>ดำเนินการตรวจสอบด้านความปลอดภัยทางกายภาพโดยผู้เชี่ยวชาญ</t>
  </si>
  <si>
    <t>ทำประกันภัยสำหรับอุปกรณ์และพื้นที่สำคัญเพื่อป้องกันความสูญเสียจากภัยธรรมชาติหรือการก่อวินาศกรรม</t>
  </si>
  <si>
    <t>ความเสี่ยงด้านความปลอดภัยของเครือข่าย (Network Security Risks)</t>
  </si>
  <si>
    <t>ใช้ไฟร์วอลล์เพื่อควบคุมการเข้าถึงเครือข่ายและบล็อกการเข้าถึงที่ไม่ได้รับอนุญาต</t>
  </si>
  <si>
    <t>ใช้ Next-Generation Firewall (NGFW) เพื่อเพิ่มการตรวจสอบภัยคุกคาม</t>
  </si>
  <si>
    <t>ติดตั้งระบบ IDS/IPS เพื่อตรวจจับและป้องกันกิจกรรมที่เป็นอันตรายในเครือข่าย</t>
  </si>
  <si>
    <t>ตั้งค่าการแจ้งเตือนเมื่อพบพฤติกรรมที่ผิดปกติ</t>
  </si>
  <si>
    <t>ใช้โปรโตคอลที่ปลอดภัย เช่น HTTPS, TLS/SSL, และ IPsec</t>
  </si>
  <si>
    <t>หลีกเลี่ยงการใช้โปรโตคอลที่ไม่ปลอดภัย เช่น Telnet หรือ FTP</t>
  </si>
  <si>
    <t>แยกเครือข่ายสำคัญ เช่น ระบบงานภายในและเครือข่ายสำหรับแขก (Guest Network)</t>
  </si>
  <si>
    <t>ใช้ VLAN (Virtual LAN) เพื่อควบคุมการสื่อสารระหว่างอุปกรณ์ในเครือข่าย</t>
  </si>
  <si>
    <t>ใช้ NAC (Network Access Control) เพื่อตรวจสอบและอนุญาตการเข้าถึงเครือข่าย</t>
  </si>
  <si>
    <t>บังคับใช้การยืนยันตัวตนแบบ Multi-Factor Authentication (MFA)</t>
  </si>
  <si>
    <t>บังคับให้พนักงานใช้ VPN เมื่อเชื่อมต่อเครือข่ายจากภายนอกองค์กร</t>
  </si>
  <si>
    <t>ใช้ VPN ที่เข้ารหัสข้อมูลด้วยโปรโตคอลที่ปลอดภัย เช่น IPsec หรือ OpenVPN</t>
  </si>
  <si>
    <t>อัปเดตเราเตอร์ สวิตช์ และไฟร์วอลล์เป็นประจำเพื่อลดความเสี่ยงจากช่องโหว่</t>
  </si>
  <si>
    <t>ใช้เครื่องมือจัดการแพตช์เพื่อให้แน่ใจว่าอุปกรณ์ทั้งหมดได้รับการอัปเดต</t>
  </si>
  <si>
    <t>ใช้ SIEM (Security Information and Event Management) เพื่อตรวจจับภัยคุกคามและเหตุการณ์ที่ผิดปกติ</t>
  </si>
  <si>
    <t>ตั้งค่าการบันทึกข้อมูล (Log) สำหรับการตรวจสอบย้อนหลัง</t>
  </si>
  <si>
    <t>ใช้บริการ DDoS Mitigation เช่น Cloudflare หรือ AWS Shield เพื่อป้องกันการโจมตี DDoS</t>
  </si>
  <si>
    <t>ตั้งค่าการควบคุมปริมาณคำขอ (Rate Limiting) เพื่อลดภาระของเซิร์ฟเวอร์</t>
  </si>
  <si>
    <t>ให้พนักงานเข้าใจความเสี่ยงของเครือข่าย เช่น การหลีกเลี่ยงการคลิกลิงก์ที่ไม่ปลอดภัย</t>
  </si>
  <si>
    <t>อธิบายวิธีใช้ VPN และระบบเครือข่ายองค์กรอย่างปลอดภัย</t>
  </si>
  <si>
    <t>สร้างและบังคับใช้นโยบายการใช้งานเครือข่าย เช่น การจำกัดอุปกรณ์ที่เชื่อมต่อ</t>
  </si>
  <si>
    <t>จำกัดการใช้แอปพลิเคชันที่ไม่ได้รับอนุญาตในเครือข่าย</t>
  </si>
  <si>
    <t>ใช้ระบบ Asset Management เพื่อตรวจสอบและควบคุมอุปกรณ์ที่เชื่อมต่อกับเครือข่าย</t>
  </si>
  <si>
    <t>กำหนดให้อุปกรณ์ทุกตัวต้องผ่านการตรวจสอบก่อนเชื่อมต่อ</t>
  </si>
  <si>
    <t>แต่งตั้งทีม Compliance หรือใช้ที่ปรึกษาเพื่อให้คำแนะนำเกี่ยวกับข้อกำหนดที่เกี่ยวข้อง</t>
  </si>
  <si>
    <t>ใช้เครื่องมือ Legal Tracking เพื่ออัปเดตกฎหมายใหม่ที่ส่งผลต่อธุรกิจ</t>
  </si>
  <si>
    <t>กำหนดนโยบายการจัดการข้อมูลส่วนบุคคล (Data Privacy Policy) ให้ตรงตาม GDPR หรือ PDPA</t>
  </si>
  <si>
    <t>จัดทำเอกสารแสดงความสอดคล้อง เช่น การทำ DPIA (Data Protection Impact Assessment)</t>
  </si>
  <si>
    <t>อบรมพนักงานเกี่ยวกับข้อกำหนดและความสำคัญของการปฏิบัติตามกฎหมาย</t>
  </si>
  <si>
    <t>จัดทำคู่มือเกี่ยวกับการปฏิบัติตามข้อบังคับสำหรับแต่ละแผนก</t>
  </si>
  <si>
    <t>ใช้ระบบ GRC (Governance, Risk, and Compliance) เพื่อติดตามและจัดการการปฏิบัติตามข้อกำหนด</t>
  </si>
  <si>
    <t>ใช้เครื่องมือ DLP (Data Loss Prevention) เพื่อลดความเสี่ยงในการละเมิดข้อบังคับด้านข้อมูล</t>
  </si>
  <si>
    <t>ดำเนินการ Internal Audit เป็นระยะเพื่อประเมินความสอดคล้องกับข้อกำหนด</t>
  </si>
  <si>
    <t>ทำการ Gap Analysis เพื่อระบุจุดที่ยังไม่ปฏิบัติตาม</t>
  </si>
  <si>
    <t>ใช้การเข้ารหัสข้อมูลเพื่อป้องกันการละเมิดกฎระเบียบด้านข้อมูล</t>
  </si>
  <si>
    <t>จัดเก็บข้อมูลตามระยะเวลาที่กฎหมายกำหนด และลบข้อมูลที่ไม่จำเป็น</t>
  </si>
  <si>
    <t>สร้าง Incident Response Plan ที่รวมข้อกำหนดด้านการรายงานเหตุการณ์ให้กับหน่วยงานกำกับดูแล</t>
  </si>
  <si>
    <t>ซ้อมแผนรับมือเพื่อให้มั่นใจว่าทีมงานสามารถตอบสนองได้ทันเวลา</t>
  </si>
  <si>
    <t>ประเมินว่าซัพพลายเออร์ปฏิบัติตามข้อบังคับที่เกี่ยวข้อง เช่น การลงนามใน Data Processing Agreement (DPA)</t>
  </si>
  <si>
    <t>ใช้ Third-Party Risk Management (TPRM) เพื่อติดตามสถานะ Compliance ของซัพพลายเออร์</t>
  </si>
  <si>
    <t>จัดทำแผนการปฏิบัติตามข้อบังคับในระยะยาว พร้อมตรวจสอบความก้าวหน้า</t>
  </si>
  <si>
    <t>ตั้งเป้าหมายที่ชัดเจนสำหรับการปฏิบัติตามข้อกำหนดใหม่</t>
  </si>
  <si>
    <t>ทำประกันภัยเพื่อป้องกันความเสียหายทางการเงินในกรณีละเมิดข้อบังคับ</t>
  </si>
  <si>
    <t>A</t>
  </si>
  <si>
    <t>B</t>
  </si>
  <si>
    <t>C = A*B</t>
  </si>
  <si>
    <t>ความเสี่ยงที่คงเหลืออยู่ (Risk Residual)</t>
  </si>
  <si>
    <t>มาตรการควบคุมในปัจจุบัน</t>
  </si>
  <si>
    <t>กระทบต่อ</t>
  </si>
  <si>
    <t>ความรุนแรงแต่ละด้าน</t>
  </si>
  <si>
    <t>โอกาสเกิด (Likelihood)</t>
  </si>
  <si>
    <t>ความรุนแรง (Impact)</t>
  </si>
  <si>
    <t>ระดับความเสี่ยง (Risk Level)</t>
  </si>
  <si>
    <t>เจ้าของความเสี่ยง (Risk Owner)</t>
  </si>
  <si>
    <t>ตัวเลือกการตอบสนอง (Risk Treatment)</t>
  </si>
  <si>
    <t>แผนจัดการความเสี่ยง (Risk Treatment Plan)</t>
  </si>
  <si>
    <t>ระดับความเสี่ยงที่คงเหลือ (Risk Residual Level)</t>
  </si>
  <si>
    <t>สถานะความคืบหน้า (Progress Status)</t>
  </si>
  <si>
    <t>ภัยคุกคาม (Threat)</t>
  </si>
  <si>
    <t>ช่องโหว่ (Vulner.)</t>
  </si>
  <si>
    <t>C</t>
  </si>
  <si>
    <t>I</t>
  </si>
  <si>
    <t>F</t>
  </si>
  <si>
    <t>S</t>
  </si>
  <si>
    <t>R</t>
  </si>
  <si>
    <t>L</t>
  </si>
  <si>
    <t>O</t>
  </si>
  <si>
    <t>x</t>
  </si>
  <si>
    <t xml:space="preserve"> - </t>
  </si>
  <si>
    <t xml:space="preserve">Mitigate Risk </t>
  </si>
  <si>
    <t xml:space="preserve"> </t>
  </si>
  <si>
    <t>หมวดหมู่ความเสี่ยง (Risk Cluster)</t>
  </si>
  <si>
    <t>3. ไฟล์แนบในอีเมลที่มีฟิชชิงและแฝงมัลแวร์</t>
  </si>
  <si>
    <t>4. การติดตั้งซอฟต์แวร์ที่ละเมิดลิขสิทธิ์ที่ฝังมัลแวร์</t>
  </si>
  <si>
    <t>5. โฆษณาออนไลน์ (Malvertising) ตามเว็บต่างๆ ที่พาไปยังเว็บไซต์ที่มีมัลแวร์</t>
  </si>
  <si>
    <t>4. พนักงานขาดความรู้ในการระบุไฟล์หรือเว็บไซต์ที่มีความเสี่ยงไซเบอร์</t>
  </si>
  <si>
    <t>ยังไม่มีมาตรการควบคุมที่เข้มแข็งและเพียงพอ</t>
  </si>
  <si>
    <t>คาดว่าดำเนินการแล้วเสร็จ (Expected finish date)</t>
  </si>
  <si>
    <t>ใช้ระบบ Application Whitelisting เพื่ออนุญาตให้ติดตั้งเฉพาะซอฟต์แวร์ที่ผ่านการรับรอง</t>
  </si>
  <si>
    <t>ติดตั้ง Web Filtering เพื่อป้องกันการเข้าถึงเว็บไซต์ที่มีความเสี่ยง</t>
  </si>
  <si>
    <t>ดำเนินการ Penetration Testing เพื่อค้นหาช่องโหว่ที่อาจถูกใช้โจมตี</t>
  </si>
  <si>
    <t>ติดตั้งและอัปเดตโปรแกรมป้องกันมัลแวร์</t>
  </si>
  <si>
    <t>ควบคุมการดาวน์โหลดและติดตั้งซอฟต์แวร์</t>
  </si>
  <si>
    <t>ควบคุมการใช้งาน USB และอุปกรณ์พกพา</t>
  </si>
  <si>
    <t>อัปเดตระบบปฏิบัติการและซอฟต์แวร์</t>
  </si>
  <si>
    <t>การให้ความรู้และฝึกอบรมพนักงาน</t>
  </si>
  <si>
    <t>ใช้ระบบกรองเนื้อหาและตรวจจับ</t>
  </si>
  <si>
    <t>สร้างระบบสำรองข้อมูล (Backup)</t>
  </si>
  <si>
    <t>การจำลองและทดสอบการโจมตี</t>
  </si>
  <si>
    <t>ใช้เครื่องมือความปลอดภัยแบบครบวงจร (Security Suites)</t>
  </si>
  <si>
    <t>นโยบายการจัดการเหตุการณ์</t>
  </si>
  <si>
    <t>No.</t>
  </si>
  <si>
    <t>จัดตั้งทีม CSIRT (Cybersecurity Incident Response Team) เพื่อจัดการภัยคุกคามเมื่อเกิดขึ้น</t>
  </si>
  <si>
    <t>PART 1 : RISK ASSESSMENT</t>
  </si>
  <si>
    <t xml:space="preserve">PART 2 : RISK TREATMENT </t>
  </si>
  <si>
    <t xml:space="preserve">PART 3 : PROGRESS </t>
  </si>
  <si>
    <t>ดำเนินการเพิ่มเติมเพื่อลดความเสี่ยงให้น้อยลงอีก (Further actions to be taken to further minimize risk)</t>
  </si>
  <si>
    <t>เฝ้าติดตามเป็นระยะ</t>
  </si>
  <si>
    <t xml:space="preserve">ระบุความเสี่ยงด้านไซเบอร์และช่องโหว่ ต่างๆ </t>
  </si>
  <si>
    <t>1. ขาดการฝึกอบรมพนักงาน: พนักงานไม่สามารถแยกแยะอีเมลหรือเว็บไซต์ปลอมได้</t>
  </si>
  <si>
    <t>2. ไม่มีระบบตรวจจับอีเมลฟิชชิง: ไม่มีการใช้ตัวกรองอีเมลเพื่อบล็อกอีเมลที่เป็นอันตราย</t>
  </si>
  <si>
    <t>3. การใช้รหัสผ่านซ้ำหรือไม่ปลอดภัย: ผู้ใช้ตั้งรหัสผ่านที่เดาง่ายหรือใช้ซ้ำในหลายระบบ</t>
  </si>
  <si>
    <t>4. ขาดการใช้การยืนยันตัวตนแบบหลายปัจจัย (MFA): ระบบไม่มีการยืนยันตัวตนเพิ่มเติมสำหรับการเข้าถึงข้อมูลสำคัญ</t>
  </si>
  <si>
    <t>5. ไม่มีกระบวนการยืนยันการสื่อสารที่ปลอดภัย: ขาดนโยบายการยืนยันตัวตนของผู้ส่งอีเมลหรือข้อความ</t>
  </si>
  <si>
    <t>จัดตั้งทีม CSIRT (Cybersecurity Incident Response Team) เพื่อรับมือเหตุการณ์</t>
  </si>
  <si>
    <t>ให้ความรู้และฝึกอบรมพนักงาน</t>
  </si>
  <si>
    <t>ติดตั้งตัวกรองอีเมล (Email Filtering)</t>
  </si>
  <si>
    <t>การจำลองและทดสอบช่องโหว่</t>
  </si>
  <si>
    <t>ใช้เครื่องมือ SIEM (Security Information and Event Management)</t>
  </si>
  <si>
    <t>จัดทำกระบวนการยืนยันตัวตนของการสื่อสาร</t>
  </si>
  <si>
    <t>ตรวจสอบและควบคุมการเข้าถึงเว็บไซต์</t>
  </si>
  <si>
    <t>สร้างนโยบายรหัสผ่านที่เข้มงวด</t>
  </si>
  <si>
    <t>ใช้การยืนยันตัวตนแบบหลายปัจจัย (MFA)</t>
  </si>
  <si>
    <t>5. การปลอมตัวเป็นบุคคลภายใน: บุคคลภายนอกแฝงตัวเข้ามาในองค์กรผ่านการร่วมมือของพนักงาน</t>
  </si>
  <si>
    <t>4. การใช้บัญชีที่ถูกยึด (Compromised Account):  บัญชีของพนักงานถูกแฮ็กและนำไปใช้ในการกระทำที่ไม่เหมาะสม</t>
  </si>
  <si>
    <t>3. ความผิดพลาดโดยไม่ได้ตั้งใจ:  การลบข้อมูลสำคัญหรือแชร์ข้อมูลให้บุคคลที่ไม่เกี่ยวข้อง</t>
  </si>
  <si>
    <t>2. การรั่วไหลของข้อมูลโดยเจตนา:  พนักงานที่ไม่พอใจองค์กรส่งข้อมูลสำคัญให้คู่แข่งหรือบุคคลภายนอก</t>
  </si>
  <si>
    <t>1. การใช้งานข้อมูลโดยมิชอบ:  พนักงานที่มีสิทธิ์เข้าถึงข้อมูลสำคัญอาจนำข้อมูลไปใช้โดยไม่ได้รับอนุญาต</t>
  </si>
  <si>
    <t xml:space="preserve">1. การควบคุมสิทธิ์การเข้าถึงที่ไม่เหมาะสม:  พนักงานบางคนได้รับสิทธิ์เข้าถึงข้อมูลมากเกินความจำเป็น </t>
  </si>
  <si>
    <t>2. ขาดระบบตรวจสอบพฤติกรรม:  ไม่มีการติดตามกิจกรรมที่ผิดปกติในระบบของพนักงาน</t>
  </si>
  <si>
    <t>3. ขาดการฝึกอบรมเกี่ยวกับการปกป้องข้อมูล:  พนักงานไม่เข้าใจถึงความสำคัญของการปกป้องข้อมูล</t>
  </si>
  <si>
    <t>4. ไม่มีการจัดการบัญชีผู้ใช้งานที่ออกจากองค์กร:  บัญชีของพนักงานที่ลาออกยังคงสามารถเข้าถึงระบบได้</t>
  </si>
  <si>
    <t>5. ไม่มีการเข้ารหัสข้อมูลสำคัญ:  ข้อมูลที่สำคัญไม่ได้รับการป้องกัน ทำให้ง่ายต่อการคัดลอกหรือส่งออก</t>
  </si>
  <si>
    <t>การประเมินและการจัดการความเสี่ยงด้านการรักษาความมั่นคงปลอดภัยทางไซเบอร์ [Risk Assessment and Risk Treatment (Threat &amp; Vulner.) of Cybersecurity Act.]</t>
  </si>
  <si>
    <t>การกำหนดสิทธิ์การเข้าถึง (Access Control)</t>
  </si>
  <si>
    <t>การเฝ้าระวังพฤติกรรมของผู้ใช้งาน (User Behavior Analytics - UBA)</t>
  </si>
  <si>
    <t>การฝึกอบรมพนักงาน</t>
  </si>
  <si>
    <t>การจัดการบัญชีผู้ใช้งาน</t>
  </si>
  <si>
    <t>การเข้ารหัสข้อมูลสำคัญ</t>
  </si>
  <si>
    <t>PART 4 : RISK EVALUATION AFTER  RESOLVED 100 %</t>
  </si>
  <si>
    <t>สร้างโปรแกรม Insider Threat Program (ITP)</t>
  </si>
  <si>
    <t>นโยบายและกระบวนการตรวจสอบความปลอดภัย</t>
  </si>
  <si>
    <t>การเฝ้าระวังและแจ้งเตือนเหตุการณ์</t>
  </si>
  <si>
    <t>1. การขาดการเข้ารหัสข้อมูล (Encryption):  ข้อมูลสำคัญไม่ได้รับการเข้ารหัสทั้งในขณะส่งและจัดเก็บ</t>
  </si>
  <si>
    <t>2. ระบบที่ไม่ได้อัปเดต (Outdated Systems):  ระบบปฏิบัติการและซอฟต์แวร์ที่ไม่ได้อัปเดตเปิดช่องโหว่ให้ถูกโจมตี</t>
  </si>
  <si>
    <t>3. การตั้งรหัสผ่านที่ไม่ปลอดภัย:  ผู้ใช้ตั้งรหัสผ่านที่เดาง่ายหรือใช้รหัสผ่านซ้ำกันในหลายระบบ</t>
  </si>
  <si>
    <t>4. ขาดระบบตรวจสอบการเข้าถึง (Access Control):  ไม่มีการควบคุมสิทธิ์การเข้าถึงข้อมูลที่เหมาะสม</t>
  </si>
  <si>
    <t>5. ขาดการตรวจสอบกิจกรรมในระบบ:  ไม่มีการตรวจสอบกิจกรรมที่น่าสงสัยในระบบหรือการแจ้งเตือน</t>
  </si>
  <si>
    <t>การเข้ารหัสข้อมูล (Encryption)</t>
  </si>
  <si>
    <t>อัปเดตระบบและซอฟต์แวร์ (Patch Management)</t>
  </si>
  <si>
    <t>กำหนดนโยบายรหัสผ่านที่เข้มงวด</t>
  </si>
  <si>
    <t>การควบคุมการเข้าถึง (Access Control)</t>
  </si>
  <si>
    <t>ระบบตรวจสอบและแจ้งเตือนภัยคุกคาม</t>
  </si>
  <si>
    <t>ทดสอบช่องโหว่และการโจมตีจำลอง</t>
  </si>
  <si>
    <t>ใช้ระบบสำรองข้อมูล (Backup)</t>
  </si>
  <si>
    <t>การจัดทำแผนรับมือเหตุการณ์ (Incident Response Plan)</t>
  </si>
  <si>
    <t>นโยบายการควบคุม API (Application Programming Interfaces) และการบูรณาการระบบ</t>
  </si>
  <si>
    <t>ตั้งทีม CSIRT (Cybersecurity Incident Response Team) เพื่อจัดการเหตุการณ์</t>
  </si>
  <si>
    <t>1. ไม่มีการกำหนดขีดจำกัดคำขอ (Rate Limiting):  ระบบไม่สามารถจำกัดจำนวนคำขอที่ส่งเข้ามาภายในช่วงเวลาที่กำหนดได้</t>
  </si>
  <si>
    <t>2. ระบบตรวจจับการโจมตีที่ไม่เพียงพอ:  ไม่มีเครื่องมือในการตรวจจับและตอบสนองต่อพฤติกรรมที่ผิดปกติ</t>
  </si>
  <si>
    <t>3. ไม่มีการใช้ Load Balancer:  ระบบไม่สามารถกระจายภาระการประมวลผลคำขอไปยังเซิร์ฟเวอร์อื่นได้</t>
  </si>
  <si>
    <t>4. ความปลอดภัยของ DNS และโปรโตคอลต่ำ:  DNS Server ไม่มีการกำหนดค่าเพื่อป้องกันการโจมตี เช่น DNS Spoofing หรือ Amplification</t>
  </si>
  <si>
    <t>5. การจัดการทรัพยากรระบบไม่เหมาะสม:  ระบบเซิร์ฟเวอร์ไม่มีแบนด์วิดท์หรือทรัพยากรเพียงพอที่จะรองรับการโจมตี</t>
  </si>
  <si>
    <t>การติดตั้งระบบตรวจจับและป้องกัน DDoS (DDoS Protection Solutions)</t>
  </si>
  <si>
    <t>การใช้ Load Balancer</t>
  </si>
  <si>
    <t>กำหนดขีดจำกัดคำขอ (Rate Limiting)</t>
  </si>
  <si>
    <t>การตั้งค่าความปลอดภัยของ DNS</t>
  </si>
  <si>
    <t>การเฝ้าระวังและแจ้งเตือนแบบเรียลไทม์</t>
  </si>
  <si>
    <t>6. เพิ่มแบนด์วิดท์และปรับโครงสร้างพื้นฐาน</t>
  </si>
  <si>
    <t>สร้างนโยบาย Incident Response Plan</t>
  </si>
  <si>
    <t>การอัปเดตและป้องกันโปรโตคอล</t>
  </si>
  <si>
    <t>ให้ความรู้แก่พนักงาน</t>
  </si>
  <si>
    <t>1. การดักฟังการสื่อสาร (Eavesdropping):  แฮ็กเกอร์ดักจับข้อมูลระหว่างผู้ใช้และเซิร์ฟเวอร์ เช่น รหัสผ่านหรือข้อมูลสำคัญ</t>
  </si>
  <si>
    <t>2. การปลอมแปลงเว็บไซต์ (Spoofing):  สร้างเว็บไซต์หรือเครือข่าย Wi-Fi ปลอมเพื่อหลอกให้ผู้ใช้ป้อนข้อมูล</t>
  </si>
  <si>
    <t>3. การโจมตีผ่าน Wi-Fi ที่ไม่ปลอดภัย:  การโจมตีในเครือข่าย Wi-Fi สาธารณะที่ไม่มีการเข้ารหัส</t>
  </si>
  <si>
    <t>4. การ Hijack เซสชัน (Session Hijacking):  การเข้าควบคุมเซสชันของผู้ใช้งานที่เข้าสู่ระบบแล้ว</t>
  </si>
  <si>
    <t>5. การปลอมใบรับรอง (Certificate Spoofing):  การใช้ใบรับรอง SSL/TLS ปลอมเพื่อลวงผู้ใช้</t>
  </si>
  <si>
    <t>1. การสื่อสารที่ไม่มีการเข้ารหัส:  การส่งข้อมูลผ่าน HTTP แทน HTTPS</t>
  </si>
  <si>
    <t>2. เครือข่าย Wi-Fi สาธารณะ:  ไม่มีการตั้งค่าความปลอดภัย เช่น WPA2/WPA3</t>
  </si>
  <si>
    <t>3. การไม่ตรวจสอบใบรับรอง SSL/TLS:  ผู้ใช้ไม่สามารถแยกแยะใบรับรองปลอมจากใบรับรองจริง</t>
  </si>
  <si>
    <t>4. การขาดการยืนยันตัวตนแบบหลายปัจจัย (MFA):  ไม่มีการป้องกันเมื่อเซสชันของผู้ใช้ถูกแฮ็ก</t>
  </si>
  <si>
    <t>5. การตั้งค่าอุปกรณ์ที่ไม่ปลอดภัย:  อุปกรณ์ IoT หรือเครือข่ายในบ้านไม่มีการตั้งค่าความปลอดภัยที่เหมาะสม</t>
  </si>
  <si>
    <t>ใช้โปรโตคอล HTTPS และ TLS</t>
  </si>
  <si>
    <t>การตรวจสอบใบรับรอง SSL/TLS</t>
  </si>
  <si>
    <t>หลีกเลี่ยงการใช้งาน Wi-Fi สาธารณะที่ไม่มีความปลอดภัย</t>
  </si>
  <si>
    <t>การเฝ้าระวังและตรวจสอบการโจมตี</t>
  </si>
  <si>
    <t>การเข้ารหัสในระดับเครือข่าย</t>
  </si>
  <si>
    <t>การกำหนดค่าเครือข่ายที่ปลอดภัย</t>
  </si>
  <si>
    <t>การฝึกอบรมพนักงานและผู้ใช้</t>
  </si>
  <si>
    <t>อัปเดตซอฟต์แวร์และเฟิร์มแวร์</t>
  </si>
  <si>
    <t>ใช้ระบบตรวจจับ DNS</t>
  </si>
  <si>
    <t>1. การขาดการฝึกอบรมพนักงาน:  พนักงานเปิดไฟล์แนบที่เป็นอันตรายจากอีเมลฟิชชิง</t>
  </si>
  <si>
    <t>2. ซอฟต์แวร์และระบบปฏิบัติการที่ไม่ได้อัปเดต:  ระบบมีช่องโหว่ที่เปิดให้แรนซัมแวร์เข้าถึงได้</t>
  </si>
  <si>
    <t>3. การขาดการสำรองข้อมูล (Backup):  ไม่มีระบบสำรองข้อมูลที่สามารถกู้คืนได้เมื่อถูกโจมตี</t>
  </si>
  <si>
    <t>4. การตั้งค่าความปลอดภัยของ RDP ที่ไม่เหมาะสม:  เปิดใช้งาน RDP โดยไม่มีการควบคุมการเข้าถึงที่เข้มงวด</t>
  </si>
  <si>
    <t>5. การขาดระบบป้องกันมัลแวร์ที่มีประสิทธิภาพ:  ไม่มีซอฟต์แวร์ป้องกันแรนซัมแวร์ที่สามารถตรวจจับและบล็อกการโจมตี</t>
  </si>
  <si>
    <t>ใช้กลยุทธ์ 3-2-1 Backup (สำรองข้อมูล 3 ชุด ใน 2 สื่อที่ต่างกัน และเก็บ 1 ชุดนอกสถานที่)</t>
  </si>
  <si>
    <t>ใช้หลักการ Least Privilege เพื่อให้สิทธิ์การเข้าถึงเฉพาะที่จำเป็น</t>
  </si>
  <si>
    <t>การติดตั้งและอัปเดตซอฟต์แวร์ป้องกันแรนซัมแวร์</t>
  </si>
  <si>
    <t>อัปเดตซอฟต์แวร์และระบบปฏิบัติการ (Patch Management)</t>
  </si>
  <si>
    <t>การสำรองข้อมูลอย่างสม่ำเสมอ</t>
  </si>
  <si>
    <t>การตั้งค่าความปลอดภัยของ RDP</t>
  </si>
  <si>
    <t>การกรองอีเมลและเว็บ</t>
  </si>
  <si>
    <t>การใช้เทคโนโลยีการจำกัดสิทธิ์ (Access Control)</t>
  </si>
  <si>
    <t>ใช้การเข้ารหัสข้อมูล</t>
  </si>
  <si>
    <t>จัดตั้งทีม CSIRT (Cybersecurity Incident Response Team) เพื่อประสานงาน</t>
  </si>
  <si>
    <t>การโจมตีด้วยวิศวกรรมสังคม (Social Engineering)</t>
  </si>
  <si>
    <t>ตั้งทีม CSIRT (Cybersecurity Incident Response Team) เพื่อจัดการเหตุการณ์อย่างรวดเร็ว</t>
  </si>
  <si>
    <t>1. Phishing:  การส่งอีเมลหรือข้อความที่ดูน่าเชื่อถือเพื่อหลอกให้ผู้ใช้ให้ข้อมูลสำคัญ เช่น รหัสผ่าน หรือข้อมูลส่วนตัว</t>
  </si>
  <si>
    <t>2. Spear Phishing:  การโจมตีที่กำหนดเป้าหมายเฉพาะบุคคลหรือหน่วยงานโดยใช้ข้อมูลส่วนตัวเพื่อเพิ่มความน่าเชื่อถือ</t>
  </si>
  <si>
    <t>3. Pretexting:  การสร้างสถานการณ์หลอกลวง เช่น แอบอ้างเป็นฝ่าย IT เพื่อขอข้อมูลสำคัญ</t>
  </si>
  <si>
    <t>4. Baiting: การวางเหยื่อ เช่น อุปกรณ์ USB ที่แฝงมัลแวร์เพื่อให้เป้าหมายหยิบไปใช้งาน</t>
  </si>
  <si>
    <t>5. Tailgating:  การเข้าถึงพื้นที่ที่มีการจำกัดการเข้า โดยติดตามผู้มีสิทธิ์เข้าไปในพื้นที่</t>
  </si>
  <si>
    <t>1. การขาดความตระหนักของพนักงาน:  พนักงานไม่เข้าใจความเสี่ยงจาก Social Engineering</t>
  </si>
  <si>
    <t>2. ไม่มีการตรวจสอบตัวตนของผู้ขอข้อมูล:  ขาดกระบวนการยืนยันตัวตนก่อนให้ข้อมูลสำคัญ</t>
  </si>
  <si>
    <t>3. ไม่มีการควบคุมการเข้าถึงพื้นที่ทางกายภาพ:  การเข้า-ออกพื้นที่สำคัญไม่ได้รับการควบคุมอย่างเข้มงวด</t>
  </si>
  <si>
    <t>4. ขาดการป้องกันระบบสารสนเทศ:  ระบบไม่มีการกรองอีเมลหรือเว็บไซต์ที่น่าสงสัย</t>
  </si>
  <si>
    <t>5. การใช้โซเชียลมีเดียที่ไม่มีการควบคุม:  ข้อมูลสำคัญขององค์กรหรือพนักงานถูกเผยแพร่ในโซเชียลมีเดีย</t>
  </si>
  <si>
    <t>การฝึกอบรมและสร้างความตระหนัก</t>
  </si>
  <si>
    <t>การตรวจสอบตัวตนก่อนให้ข้อมูล</t>
  </si>
  <si>
    <t>การใช้เทคโนโลยีกรองและป้องกัน</t>
  </si>
  <si>
    <t>การควบคุมการเข้าถึงพื้นที่ทางกายภาพ</t>
  </si>
  <si>
    <t>การควบคุมการเผยแพร่ข้อมูลในโซเชียลมีเดีย</t>
  </si>
  <si>
    <t>สร้างวัฒนธรรมความปลอดภัยในองค์กร</t>
  </si>
  <si>
    <t>การจำกัดสิทธิ์การเข้าถึง (Access Control)</t>
  </si>
  <si>
    <t>ตรวจสอบและปรับปรุงระบบสารสนเทศ</t>
  </si>
  <si>
    <t>สร้างแผนรับมือเหตุการณ์ (Incident Response Plan)</t>
  </si>
  <si>
    <t>1. การตั้งค่าคลาวด์ที่ไม่ปลอดภัย (Misconfiguration):  การเปิดเผยข้อมูลสำคัญบนอินเทอร์เน็ตเนื่องจากการตั้งค่าที่ผิดพลาด</t>
  </si>
  <si>
    <t>2. การโจมตี API:  แฮ็กเกอร์โจมตี API ที่ไม่ได้รับการป้องกัน เช่น API Key หรือ Token ที่ไม่ได้เข้ารหัส</t>
  </si>
  <si>
    <t>3. การขโมยข้อมูลในระหว่างการส่ง (Data Interception):  การดักฟังข้อมูลที่ไม่ได้เข้ารหัสระหว่างการส่ง</t>
  </si>
  <si>
    <t>4. การแฮ็กบัญชีผู้ใช้คลาวด์ (Account Hijacking):  ผู้โจมตีเข้าควบคุมบัญชีผ่านช่องโหว่ของรหัสผ่านหรือการฟิชชิง</t>
  </si>
  <si>
    <t>5. มัลแวร์ในคลาวด์:  การอัปโหลดไฟล์ที่แฝงมัลแวร์ขึ้นสู่ระบบคลาวด์และกระจายไปยังผู้ใช้รายอื่น</t>
  </si>
  <si>
    <t>1. ขาดการตรวจสอบการตั้งค่า:  ไม่มีการตรวจสอบหรือปรับปรุงการตั้งค่าความปลอดภัยในระบบคลาวด์</t>
  </si>
  <si>
    <t>2. การควบคุมการเข้าถึงที่ไม่เหมาะสม:  สิทธิ์การเข้าถึงคลาวด์ถูกกำหนดอย่างไม่รัดกุม เช่น ทุกคนสามารถเข้าถึงได้</t>
  </si>
  <si>
    <t>3. การขาดการเข้ารหัสข้อมูล:  ข้อมูลที่จัดเก็บหรือส่งผ่านคลาวด์ไม่ได้รับการเข้ารหัส</t>
  </si>
  <si>
    <t>5. การพึ่งพาผู้ให้บริการคลาวด์โดยไม่มีการตรวจสอบ: ขาดการตรวจสอบนโยบายความปลอดภัยของผู้ให้บริการคลาวด์</t>
  </si>
  <si>
    <t>4. การไม่ปฏิบัติตามกฎระเบียบหรือมาตรฐานความปลอดภัย:  ระบบคลาวด์ไม่ได้รับการปรับให้สอดคล้องกับมาตรฐาน เช่น ISO 27001, PDPA</t>
  </si>
  <si>
    <t>การตั้งค่าคความปลอดภัยที่เหมาะสม</t>
  </si>
  <si>
    <t>การสำรองข้อมูลและแผนกู้คืนข้อมูล (Backup and Disaster Recovery)</t>
  </si>
  <si>
    <t>การตรวจสอบผู้ให้บริการคลาวด์</t>
  </si>
  <si>
    <t>การปฏิบัติตามมาตรฐานและกฎหมาย</t>
  </si>
  <si>
    <t>การตรวจสอบช่องโหว่ (Vulnerability Scanning)</t>
  </si>
  <si>
    <t>การป้องกัน API (Application Programming Interfaces)</t>
  </si>
  <si>
    <t>การเข้ารหัสข้อมูล</t>
  </si>
  <si>
    <t>ปรับระบบคลาวด์ให้สอดคล้องกับมาตรฐานที่เกี่ยวข้อง เช่น ISO 27017, ISO 27018, GDPR</t>
  </si>
  <si>
    <t>1. การเข้าถึงข้อมูลโดยไม่ได้รับอนุญาต:  ผู้จำหน่ายที่ไม่มีการควบคุมความปลอดภัยอาจทำให้ข้อมูลขององค์กรรั่วไหล</t>
  </si>
  <si>
    <t>2. การโจมตีผ่านซัพพลายเชน (Supply Chain Attacks):  ผู้โจมตีใช้ช่องโหว่ของซัพพลายเออร์เพื่อเข้าถึงระบบองค์กร</t>
  </si>
  <si>
    <t>3. การขาดการปฏิบัติตามกฎระเบียบ:  ผู้จำหน่ายไม่ปฏิบัติตามมาตรฐานหรือข้อกำหนดด้านความปลอดภัย เช่น GDPR หรือ ISO 27001</t>
  </si>
  <si>
    <t>4. การพึ่งพาผู้จำหน่ายที่ไม่มั่นคง:  ความล้มเหลวของผู้จำหน่าย เช่น การหยุดให้บริการ อาจส่งผลกระทบต่อธุรกิจ</t>
  </si>
  <si>
    <t>5. การแชร์ข้อมูลที่ไม่ได้รับการป้องกัน:  การส่งข้อมูลสำคัญผ่านช่องทางที่ไม่มีการเข้ารหัส</t>
  </si>
  <si>
    <t>1. การขาดกระบวนการตรวจสอบผู้จำหน่าย:  ไม่มีการตรวจสอบความปลอดภัยของผู้จำหน่ายก่อนเซ็นสัญญา</t>
  </si>
  <si>
    <t>2. ไม่มีข้อตกลงด้านความปลอดภัย (Security SLA):  ขาดข้อตกลงที่กำหนดบทบาทและความรับผิดชอบด้านความปลอดภัย</t>
  </si>
  <si>
    <t>3. การเข้าถึงระบบที่ไม่เหมาะสม:  ผู้จำหน่ายได้รับสิทธิ์เข้าถึงระบบมากเกินความจำเป็น</t>
  </si>
  <si>
    <t>5. การแชร์ข้อมูลกับผู้จำหน่ายหลายราย:  ยิ่งแชร์ข้อมูลกับผู้จำหน่ายมาก ความเสี่ยงที่ข้อมูลจะรั่วไหลยิ่งสูง</t>
  </si>
  <si>
    <t>4. ขาดการเฝ้าระวังความปลอดภัยของผู้จำหน่าย:  ไม่มีการติดตามการปฏิบัติงานของผู้จำหน่ายในด้านความปลอดภัย</t>
  </si>
  <si>
    <t>การตรวจสอบความปลอดภัยก่อนเลือกผู้จำหน่าย</t>
  </si>
  <si>
    <t>การจัดทำข้อตกลงด้านความปลอดภัย (Security SLA)</t>
  </si>
  <si>
    <t>การจัดการสิทธิ์การเข้าถึง (Access Control)</t>
  </si>
  <si>
    <t>การติดตามและเฝ้าระวังผู้จำหน่าย (Vendor Monitoring)</t>
  </si>
  <si>
    <t>การแบ่งชั้นข้อมูลที่แชร์กับผู้จำหน่าย</t>
  </si>
  <si>
    <t>การฝึกอบรมผู้จำหน่าย</t>
  </si>
  <si>
    <t>การจัดทำแผนรับมือเหตุการณ์ร่วมกับผู้จำหน่าย</t>
  </si>
  <si>
    <t>การทบทวนและปรับปรุงกระบวนการบริหารจัดการผู้จำหน่าย</t>
  </si>
  <si>
    <t>การประเมินความเสี่ยงของซัพพลายเชน</t>
  </si>
  <si>
    <t>การควบคุมการเข้าถึงข้อมูล</t>
  </si>
  <si>
    <t>1. การสูญหายหรือถูกขโมย:  อุปกรณ์ที่เก็บข้อมูลสำคัญถูกขโมยหรือสูญหายโดยไม่มีการป้องกัน</t>
  </si>
  <si>
    <t>2. มัลแวร์มือถือ:  การติดตั้งแอปพลิเคชันที่มีมัลแวร์ซึ่งสามารถเข้าถึงข้อมูลในอุปกรณ์</t>
  </si>
  <si>
    <t>3. การโจมตีผ่าน Wi-Fi สาธารณะ:  การดักจับข้อมูลจากอุปกรณ์ที่เชื่อมต่อเครือข่าย Wi-Fi ที่ไม่มีการป้องกัน</t>
  </si>
  <si>
    <t>4. Phishing ผ่านอุปกรณ์มือถือ:  การส่งข้อความหรืออีเมลฟิชชิงเพื่อหลอกให้ผู้ใช้เปิดเผยข้อมูล</t>
  </si>
  <si>
    <t>5. การเข้าถึงโดยไม่ได้รับอนุญาต:  การใช้ข้อมูลหรือแอปพลิเคชันในอุปกรณ์โดยผู้ไม่ได้รับอนุญาต</t>
  </si>
  <si>
    <t>5. ไม่มีการอัปเดตระบบ:  อุปกรณ์ไม่ได้รับการอัปเดตซอฟต์แวร์และแพตช์ความปลอดภัย</t>
  </si>
  <si>
    <t>4. การขาดการควบคุมการใช้งานในองค์กร:  ไม่มีนโยบาย BYOD (Bring Your Own Device) ที่ชัดเจน</t>
  </si>
  <si>
    <t>3. การดาวน์โหลดแอปพลิเคชันจากแหล่งที่ไม่น่าเชื่อถือ:  การติดตั้งแอปจากร้านค้าที่ไม่ได้รับการรับรอง</t>
  </si>
  <si>
    <t>2. การตั้งค่าความปลอดภัยที่ไม่เหมาะสม:  อุปกรณ์ไม่มีการตั้งรหัสผ่านหรือการล็อกหน้าจอ</t>
  </si>
  <si>
    <t>1. ไม่มีการเข้ารหัสข้อมูล:  ข้อมูลในอุปกรณ์ไม่ได้รับการเข้ารหัส ทำให้ง่ายต่อการเข้าถึงเมื่ออุปกรณ์สูญหาย</t>
  </si>
  <si>
    <t>การเข้ารหัสข้อมูลในอุปกรณ์ (Encryption)</t>
  </si>
  <si>
    <t>การตั้งค่าความปลอดภัยพื้นฐาน</t>
  </si>
  <si>
    <t>การใช้เครื่องมือจัดการอุปกรณ์มือถือ (Mobile Device Management - MDM)</t>
  </si>
  <si>
    <t>การควบคุมการดาวน์โหลดแอปพลิเคชัน</t>
  </si>
  <si>
    <t>การอัปเดตซอฟต์แวร์และระบบปฏิบัติการ</t>
  </si>
  <si>
    <t>การป้องกันการเชื่อมต่อ Wi-Fi สาธารณะ</t>
  </si>
  <si>
    <t>การตรวจสอบและเฝ้าระวังอุปกรณ์</t>
  </si>
  <si>
    <t>การกำหนดนโยบาย BYOD (Bring Your Own Device)</t>
  </si>
  <si>
    <t>การสำรองข้อมูล (Backup)</t>
  </si>
  <si>
    <t>1. ซอฟต์แวร์และระบบที่ไม่ได้อัปเดต:  การใช้เวอร์ชันที่ล้าสมัยของซอฟต์แวร์และระบบปฏิบัติการ</t>
  </si>
  <si>
    <t>2. การตั้งค่าที่ไม่ปลอดภัย (Misconfiguration):  การตั้งค่าซอฟต์แวร์หรือเซิร์ฟเวอร์ที่เปิดเผยข้อมูลสำคัญหรือเปิดช่องโหว่</t>
  </si>
  <si>
    <t>3. การใช้ซอฟต์แวร์ละเมิดลิขสิทธิ์:  ซอฟต์แวร์ที่ไม่มีการรับประกันความปลอดภัยหรือไม่มีแพตช์อัปเดต</t>
  </si>
  <si>
    <t>5. การขาดการตรวจสอบซัพพลายเชนของซอฟต์แวร์ (Software Supply Chain):  ไม่มีการตรวจสอบความน่าเชื่อถือของซอฟต์แวร์จากผู้จัดจำหน่าย</t>
  </si>
  <si>
    <t>4. ไม่มีระบบจัดการช่องโหว่:  ขาดเครื่องมือและกระบวนการในการค้นหาและแก้ไขช่องโหว่ในระบบ</t>
  </si>
  <si>
    <t>ตั้งทีม CSIRT (Cybersecurity Incident Response Team) เพื่อรับมือและแก้ไขปัญหา</t>
  </si>
  <si>
    <t>การอัปเดตและติดตั้งแพตช์ (Patch Management)</t>
  </si>
  <si>
    <t>การตรวจสอบช่องโหว่เป็นประจำ (Vulnerability Scanning)</t>
  </si>
  <si>
    <t>การตั้งค่าความปลอดภัยของระบบ (Secure Configuration)</t>
  </si>
  <si>
    <t>การจัดการซอฟต์แวร์ที่ใช้งาน (Software Inventory Management)</t>
  </si>
  <si>
    <t>การตรวจสอบซัพพลายเชนของซอฟต์แวร์ (Software Supply Chain Security)</t>
  </si>
  <si>
    <t>การป้องกันการโจมตีในระดับแอปพลิเคชัน</t>
  </si>
  <si>
    <t>การฝึกอบรมพนักงานด้านความปลอดภัย</t>
  </si>
  <si>
    <t>การทดสอบความปลอดภัย (Penetration Testing)</t>
  </si>
  <si>
    <t>การตั้งแผนรับมือเหตุการณ์ (Incident Response Plan)</t>
  </si>
  <si>
    <t>1. การโจมตีแบบ DDoS (Distributed Denial of Service):  การส่งคำขอจำนวนมากเพื่อทำให้เครือข่ายหยุดทำงาน</t>
  </si>
  <si>
    <t>2. การโจมตีแบบ Man-in-the-Middle (MitM): การดักฟังข้อมูลระหว่างการสื่อสารผ่านเครือข่าย</t>
  </si>
  <si>
    <t>3. การโจมตีแบบ Phishing ผ่านเครือข่าย: การส่งลิงก์ฟิชชิงหรือไฟล์ที่เป็นอันตรายผ่านอีเมลหรือเครือข่าย</t>
  </si>
  <si>
    <t>4. การใช้ช่องโหว่ของโปรโตคอลเครือข่าย:  การโจมตีผ่านโปรโตคอล เช่น DNS Spoofing หรือ ARP Poisoning</t>
  </si>
  <si>
    <t>5. การเข้าถึงเครือข่ายโดยไม่ได้รับอนุญาต:  บุคคลภายนอกหรืออุปกรณ์ที่ไม่ได้รับอนุญาตเชื่อมต่อกับเครือข่าย</t>
  </si>
  <si>
    <t>1. การตั้งค่าความปลอดภัยที่ไม่เหมาะสม:  การตั้งค่าเราเตอร์หรือไฟร์วอลล์ที่ไม่ปลอดภัย</t>
  </si>
  <si>
    <t>2. ไม่มีการแยกเครือข่าย (Network Segmentation):  ขาดการแยกเครือข่ายสำคัญออกจากเครือข่ายทั่วไป</t>
  </si>
  <si>
    <t>3. ขาดระบบตรวจจับและป้องกันภัยคุกคาม:  ไม่มีการติดตั้ง IDS/IPS (Intrusion Detection/Prevention Systems)</t>
  </si>
  <si>
    <t>4. การใช้โปรโตคอลที่ล้าสมัย:  เช่น FTP หรือ Telnet ที่ไม่มีการเข้ารหัส</t>
  </si>
  <si>
    <t>5. ไม่มีการควบคุมการเข้าถึง (Access Control):  ไม่มีการตรวจสอบอุปกรณ์หรือผู้ใช้ที่เชื่อมต่อกับเครือข่าย</t>
  </si>
  <si>
    <t>การติดตั้งไฟร์วอลล์ (Firewall)</t>
  </si>
  <si>
    <t>การใช้ระบบตรวจจับและป้องกันภัยคุกคาม (IDS/IPS)</t>
  </si>
  <si>
    <t>การเข้ารหัสการสื่อสารในเครือข่าย</t>
  </si>
  <si>
    <t>การใช้ VPN (Virtual Private Network)</t>
  </si>
  <si>
    <t>การอัปเดตอุปกรณ์เครือข่ายและระบบปฏิบัติการ</t>
  </si>
  <si>
    <t>การตรวจสอบและเฝ้าระวังเครือข่าย</t>
  </si>
  <si>
    <t>การป้องกันการโจมตี DDoS</t>
  </si>
  <si>
    <t>การกำหนดนโยบายการใช้งานเครือข่าย (Network Policy)</t>
  </si>
  <si>
    <t>การตรวจสอบอุปกรณ์ในเครือข่าย</t>
  </si>
  <si>
    <t>การแยกเครือข่าย (Network Segmentation)</t>
  </si>
  <si>
    <t>1. การเข้าถึงพื้นที่โดยไม่ได้รับอนุญาต:  บุคคลภายนอกหรือผู้ไม่ได้รับอนุญาตสามารถเข้าถึงพื้นที่สำคัญ เช่น ศูนย์ข้อมูลหรือเซิร์ฟเวอร์รูม</t>
  </si>
  <si>
    <t>2. การขโมยหรือสูญหายของอุปกรณ์:  อุปกรณ์สำคัญ เช่น เซิร์ฟเวอร์ ฮาร์ดไดรฟ์ หรือแล็ปท็อป ถูกขโมยหรือสูญหาย</t>
  </si>
  <si>
    <t>3. การก่อวินาศกรรม (Sabotage):  การทำลายทรัพย์สินหรือระบบโดยบุคคลภายในหรือบุคคลภายนอก</t>
  </si>
  <si>
    <t>4. ภัยธรรมชาติ (Natural Disasters):  น้ำท่วม ไฟไหม้ หรือแผ่นดินไหวที่ส่งผลกระทบต่ออุปกรณ์และข้อมูลสำคัญ</t>
  </si>
  <si>
    <t>5. การขโมยข้อมูลผ่านการเข้าถึงทางกายภาพ:  การเชื่อมต่อกับพอร์ต USB หรือเครือข่ายในสถานที่เพื่อขโมยข้อมูล</t>
  </si>
  <si>
    <t>1. การขาดระบบควบคุมการเข้าถึง (Access Control):  ไม่มีการกำหนดสิทธิ์หรือการยืนยันตัวตนก่อนเข้าถึงพื้นที่สำคัญ</t>
  </si>
  <si>
    <t>2. ไม่มีการเฝ้าระวังด้วยกล้องวงจรปิด (CCTV):  ขาดระบบเฝ้าระวังหรือการตรวจสอบเหตุการณ์ที่เกิดขึ้นในพื้นที่สำคัญ</t>
  </si>
  <si>
    <t>3. ไม่มีระบบป้องกันภัยธรรมชาติ:  ขาดการออกแบบหรือมาตรการป้องกันภัยธรรมชาติ เช่น การป้องกันน้ำท่วม</t>
  </si>
  <si>
    <t>4. การขาดการฝึกอบรมด้านความปลอดภัย:  พนักงานไม่ได้รับการฝึกอบรมเกี่ยวกับการป้องกันภัยคุกคามทางกายภาพ</t>
  </si>
  <si>
    <t>5. การเก็บรักษาอุปกรณ์สำคัญในที่ไม่ปลอดภัย:  อุปกรณ์สำคัญถูกเก็บไว้ในพื้นที่ที่เข้าถึงได้ง่าย</t>
  </si>
  <si>
    <t>การติดตั้งระบบควบคุมการเข้าถึงทางกายภาพ (Access Control)</t>
  </si>
  <si>
    <t>การเฝ้าระวังด้วยกล้องวงจรปิด (CCTV)</t>
  </si>
  <si>
    <t>การป้องกันภัยธรรมชาติ</t>
  </si>
  <si>
    <t>การจัดเก็บอุปกรณ์สำคัญในที่ปลอดภัย</t>
  </si>
  <si>
    <t>การกำหนดนโยบายการเข้าถึงพื้นที่สำคัญ</t>
  </si>
  <si>
    <t>การจัดทำแผนรับมือเหตุการณ์ฉุกเฉิน (Emergency Response Plan)</t>
  </si>
  <si>
    <t>การเฝ้าระวังและตรวจสอบเหตุการณ์</t>
  </si>
  <si>
    <t>การตรวจสอบความปลอดภัยทางกายภาพเป็นระยะ</t>
  </si>
  <si>
    <t>การประกันภัย (Insurance)</t>
  </si>
  <si>
    <t xml:space="preserve">ความเสี่ยงจากการไม่ปฏิบัติตามกฎระเบียบและข้อบังคับ (Regulatory and Compliance Risks) </t>
  </si>
  <si>
    <t xml:space="preserve">ความเสี่ยงด้านความปลอดภัยของคลาวด์ (Cloud Security Risks) </t>
  </si>
  <si>
    <t>1. บทลงโทษทางกฎหมาย:  การถูกปรับหรือฟ้องร้องจากการไม่ปฏิบัติตามกฎหมาย เช่น GDPR, CCPA, หรือ พรบ. ไซเบอร์</t>
  </si>
  <si>
    <t>2. การเสียชื่อเสียง:  ความน่าเชื่อถือขององค์กรลดลงเนื่องจากละเมิดกฎระเบียบด้านข้อมูลหรือความปลอดภัย</t>
  </si>
  <si>
    <t>4. ความเสียหายทางการเงิน:  การสูญเสียลูกค้าหรือโอกาสทางธุรกิจเนื่องจากการละเมิดข้อบังคับ</t>
  </si>
  <si>
    <t>3. การหยุดชะงักของธุรกิจ:  การปิดระบบหรือบริการชั่วคราวเนื่องจากการตรวจสอบจากหน่วยงานกำกับดูแล</t>
  </si>
  <si>
    <t>5. ความเสี่ยงต่อความปลอดภัยของข้อมูล:  การจัดการข้อมูลไม่ตรงตามกฎหมาย อาจนำไปสู่การละเมิดข้อมูล</t>
  </si>
  <si>
    <t>1. การขาดความรู้เกี่ยวกับกฎหมายและข้อบังคับที่เกี่ยวข้อง:  พนักงานและผู้บริหารไม่ทราบถึงข้อกำหนดและกฎหมายที่ต้องปฏิบัติตาม</t>
  </si>
  <si>
    <t>2. ไม่มีระบบติดตามและตรวจสอบการปฏิบัติตามข้อกำหนด:  ขาดเครื่องมือหรือกระบวนการในการประเมินสถานะความสอดคล้อง</t>
  </si>
  <si>
    <t>3. ขาดนโยบายและกระบวนการที่ชัดเจน:  ไม่มีแนวทางปฏิบัติที่ช่วยให้พนักงานปฏิบัติตามข้อบังคับได้ง่าย</t>
  </si>
  <si>
    <t>4. การจัดการเอกสารและข้อมูลที่ไม่เหมาะสม:  การเก็บหรือประมวลผลข้อมูลไม่ตรงตามข้อกำหนดของกฎหมาย</t>
  </si>
  <si>
    <t>5. การไม่ทำการประเมินความเสี่ยงด้านข้อกำหนด:  ไม่ได้ตรวจสอบว่ากระบวนการใดอาจละเมิดข้อบังคับ</t>
  </si>
  <si>
    <t>การติดตามและวิเคราะห์กฎหมายและข้อบังคับ</t>
  </si>
  <si>
    <t>การสร้างนโยบายและกระบวนการที่สอดคล้องกับข้อบังคับ</t>
  </si>
  <si>
    <t>การฝึกอบรมพนักงาน (Employee Training)</t>
  </si>
  <si>
    <t>การใช้เทคโนโลยีเพื่อสนับสนุน Compliance</t>
  </si>
  <si>
    <t>การตรวจสอบและประเมินสถานะการปฏิบัติตามข้อกำหนด</t>
  </si>
  <si>
    <t>การตรวจสอบซัพพลายเออร์และพันธมิตร</t>
  </si>
  <si>
    <t>การจัดทำแผนและกระบวนการจัดการเหตุการณ์</t>
  </si>
  <si>
    <t>การจัดการข้อมูลอย่างเหมาะสม</t>
  </si>
  <si>
    <t>การทำแผนการปฏิบัติตามข้อกำหนดอย่างต่อเนื่อง (Compliance Roadmap)</t>
  </si>
  <si>
    <t>การทำประกันภัย Cyber Liability Insurance</t>
  </si>
  <si>
    <t>1. การส่งข้อมูลโดยไม่ได้ตั้งใจ (Accidental Data Sharing): การส่งข้อมูลสำคัญไปยังผู้รับผิดหรือแพลตฟอร์มที่ไม่ปลอดภัย</t>
  </si>
  <si>
    <t>2. การขโมยข้อมูลโดยเจตนา (Intentional Data Theft): พนักงานที่ไม่พอใจหรือบุคคลภายนอกขโมยข้อมูลเพื่อผลประโยชน์ส่วนตัว</t>
  </si>
  <si>
    <t>3. การละเมิดข้อมูลผ่านเครือข่ายที่ไม่ปลอดภัย:  การรั่วไหลของข้อมูลที่ส่งผ่าน Wi-Fi หรือเครือข่ายที่ไม่มีการเข้ารหัส</t>
  </si>
  <si>
    <t>4. การโจมตีแบบ Phishing:  ผู้โจมตีใช้ฟิชชิงเพื่อเข้าถึงข้อมูลสำคัญผ่านอีเมลหรือข้อความ</t>
  </si>
  <si>
    <t>5. การติดมัลแวร์หรือแรนซัมแวร์:  การใช้มัลแวร์เพื่อดึงข้อมูลหรือขัดขวางการเข้าถึงข้อมูล</t>
  </si>
  <si>
    <t>1. การขาดการควบคุมการเข้าถึงข้อมูล:  ไม่มีการกำหนดสิทธิ์การเข้าถึงข้อมูลที่เหมาะสม (Role-Based Access Control - RBAC)</t>
  </si>
  <si>
    <t>2. การไม่มีการเข้ารหัสข้อมูล:  ข้อมูลที่จัดเก็บหรือส่งผ่านไม่มีการเข้ารหัส</t>
  </si>
  <si>
    <t>3. ขาดนโยบายและกระบวนการจัดการข้อมูล:  ไม่มีการกำหนดนโยบายในการจัดการข้อมูลสำคัญและข้อมูลส่วนบุคคล</t>
  </si>
  <si>
    <t>4. การขาดระบบป้องกันข้อมูลรั่วไหล (Data Loss Prevention - DLP):  ไม่มีการใช้ระบบเพื่อตรวจจับและป้องกันการถ่ายโอนข้อมูลที่ไม่ได้รับอนุญาต</t>
  </si>
  <si>
    <t>5. อุปกรณ์และบัญชีที่ไม่ได้ควบคุม:  อุปกรณ์พกพาหรือบัญชีผู้ใช้งานที่ไม่ได้ใช้งานยังสามารถเข้าถึงข้อมูลได้</t>
  </si>
  <si>
    <t>การเข้ารหัสข้อมูล (Data Encryption)</t>
  </si>
  <si>
    <t>การตั้งค่าและควบคุมสิทธิ์การเข้าถึง (Access Control)</t>
  </si>
  <si>
    <t>การใช้ระบบป้องกันการรั่วไหลของข้อมูล (Data Loss Prevention - DLP)</t>
  </si>
  <si>
    <t>การสร้างนโยบายการจัดการข้อมูล (Data Governance)</t>
  </si>
  <si>
    <t>การใช้ระบบตรวจจับและแจ้งเตือนแบบเรียลไทม์</t>
  </si>
  <si>
    <t>การตั้งค่าความปลอดภัยของเครือข่าย</t>
  </si>
  <si>
    <t>การควบคุมการใช้งานอุปกรณ์พกพา (Mobile Device Management - MDM)</t>
  </si>
  <si>
    <t>นโยบายการรายงานเหตุการณ์ (Incident Reporting)</t>
  </si>
  <si>
    <t>ติดตั้งระบบตรวจจับและตอบสนองภัยคุกคาม</t>
  </si>
  <si>
    <t>Severity / Impact</t>
  </si>
  <si>
    <t>Likelihood / Propability</t>
  </si>
  <si>
    <t>รายละเอียด</t>
  </si>
  <si>
    <t>ความต่อเนื่องของธุรกิจ</t>
  </si>
  <si>
    <t>ผลกระทบด้านผู้ใช้บริการ</t>
  </si>
  <si>
    <t>ผลกระทบด้านชื่อเสียง</t>
  </si>
  <si>
    <t>ภาพลักษณ์ขององค์กร</t>
  </si>
  <si>
    <t>ผลกระทบทางกฎหมาย</t>
  </si>
  <si>
    <t>ผลกระทบกับระบบอื่นๆ</t>
  </si>
  <si>
    <t xml:space="preserve">5. Severe  (ระดับวิกฤต (ข)) </t>
  </si>
  <si>
    <t xml:space="preserve">ภัยคุกคามที่มีผลกระทบอย่างรุนแรงมากที่สุด 
-	ถือว่าเป็นภัยต่อความมั่นคงของรัฐ หรืออาจทำให้ประเทศหรือส่วนใดส่วนหนึ่งของประเทศตกอยู่ในภาวะคับขัน 
-	หรือมีการกระทำความผิดเกี่ยวกับการก่อการร้ายตามประมวลกฎหมายอาญา การรบหรือการสงคราม
-	รวมถึงไม่สามารถกู้คืนอุปกรณ์หรือระบบงานที่ได้รับผลกระทบได้เลย 
-	และจำเป็นต้องมีมาตรการเร่งด่วนในการกู้คืนอุปกรณ์หรือระบบงานที่เกี่ยวข้อง </t>
  </si>
  <si>
    <t xml:space="preserve">มีผลต่อธุรกิจอย่างต่อเนื่องในระดับประเทศและขยายวงกว้างไปยังทั่วโลก เนื่องจากไม่สามารถกู้คืนการทำงานของ CII ได้เลย  </t>
  </si>
  <si>
    <t>กระทบผู้ใช้งานเกินร้อยละ 50 ของผู้ใช้งานทั้งหมด</t>
  </si>
  <si>
    <t>กระทบต่อชื่อเสียงระยะยาวของหน่วยงานจนส่งผลกระทบต่อความน่าเชื่อถือของหน่วยงาน</t>
  </si>
  <si>
    <t xml:space="preserve">ส่งผลกระทบอย่างรุนแรงมากต่อความน่าเชื่อถือในระดับชาติ ส่งผลต่ดการลงทุน </t>
  </si>
  <si>
    <t xml:space="preserve">ส่งผลต่อการปฏิบัติตามข้อบังคับทางกฎหมายโดยตรง ซึ่งจะต้องรายงานและปฏิบัติตามข้อกำหนดทางกฎหมายที่เกี่ยวข้อง  </t>
  </si>
  <si>
    <t xml:space="preserve">ส่งผลโดยตรงต่อโครงสร้างพื้นฐานสำคัญระดับประเทศ ในวงกว้าง </t>
  </si>
  <si>
    <r>
      <rPr>
        <b/>
        <sz val="14"/>
        <rFont val="Tahoma"/>
        <family val="2"/>
      </rPr>
      <t>5</t>
    </r>
    <r>
      <rPr>
        <b/>
        <sz val="14"/>
        <color rgb="FFFFFFFF"/>
        <rFont val="Tahoma"/>
        <family val="2"/>
      </rPr>
      <t xml:space="preserve">
</t>
    </r>
    <r>
      <rPr>
        <b/>
        <sz val="14"/>
        <rFont val="Tahoma"/>
        <family val="2"/>
      </rPr>
      <t>Almost certain เกือบเกิดขึ้นแน่นอน</t>
    </r>
  </si>
  <si>
    <t>เหตุการณ์ที่มีความแน่นอน หรือ
เกือบเกิดขึ้นเป็นปกติ</t>
  </si>
  <si>
    <t xml:space="preserve">4. Significant  (ระดับวิกฤต (ก)) </t>
  </si>
  <si>
    <t xml:space="preserve">ภัยคุกคามที่ส่งผลกระทบรุนแรงมากต่อการดำเนินงานหลักขององค์กร 
-	ทำให้ระบบและการบริการที่สำคัญของประเทศล้มเหลวทั้งระบบจนรัฐไม่สามารถควบคุมการทำงานส่วนกลางของระบบคอมพิวเตอร์ของรัฐได้ รวมถึงข้อมูลคอมพิวเตอร์จำนวนมากถูกทำลายเป็นวงกว้างในระดับประเทศ และไม่สามารถกู้คืนการทำงานของ CII ได้ตามแผนการกู้คืน
-	มีความเสี่ยงที่จะลุกลามไปยัง CII อื่นๆ ของประเทศ
-	อาจจะมีผลทำให้บุคคลจำนวนมากเสียชีวิต
-	ระบบคอมพิวเตอร์จำนวนมากถูกทำลายเป็นวงกว้างในระดับประเทศ  </t>
  </si>
  <si>
    <t xml:space="preserve">มีผลต่อธุรกิจอย่างต่อเนื่อง เนื่องจากไม่สามารถกู้คืนการทำงานของ CII ได้ตามแผนการกู้คืน </t>
  </si>
  <si>
    <t>ส่งผลกระทบอย่างรุนแรงต่อความเชื่อมั่นในองค์กรและในระดับประเทศ</t>
  </si>
  <si>
    <t>ส่งผลต่อการปฏิบัติตามข้อบังคับทางกฎหมายโดยตรง ซึ่งจะต้องรายงานและปฏิบัติตามข้อกำหนดทางกฎหมายที่เกี่ยวข้อง</t>
  </si>
  <si>
    <t>ส่งผลต่อระบบโครงสร้างพื้นฐานอื่นๆ ได้</t>
  </si>
  <si>
    <t>4
Likely มีโอกาสเกิดขึ้น</t>
  </si>
  <si>
    <t>เหตุการณ์ที่เป็นไปได้สูง หรือมีโอกาสเกิดขึ้น เป็นปกติ</t>
  </si>
  <si>
    <t>3. Moderate  (ระดับร้ายแรง)</t>
  </si>
  <si>
    <t xml:space="preserve">ภัยคุกคามมีผลกระทบสำคัญต่อระบบหลายระบบ 
-	ทำให้การบริการหลักไม่สามารถทำงานหรือให้บริการได้ 
-	ไม่สามารถกู้คืนระบบคอมพิวเตอร์ที่ใช้สำหรับบริการหลักได้ ตามแผนกู้คืน </t>
  </si>
  <si>
    <t xml:space="preserve">มีผลกระทบต่อการขยายของธุรกิจ </t>
  </si>
  <si>
    <t>กระทบผู้ใช้งานไม่เกินร้อยละ 50 ของผู้ใช้งานทั้งหมด</t>
  </si>
  <si>
    <t>กระทบต่อชื่อเสียงระยะสั้นของหน่วยงาน</t>
  </si>
  <si>
    <t>ส่งผลกระทบต่อชื่อเสียงขององค์กร</t>
  </si>
  <si>
    <t>ส่งผลต่อการปฏิบัติตามข้อบังคับบางประการ</t>
  </si>
  <si>
    <t>อาจขยายผลกระทบไปยังหลายระบบได้</t>
  </si>
  <si>
    <t>3
Moderate อาจเกิดขึ้น</t>
  </si>
  <si>
    <t xml:space="preserve">เหตุการณ์ที่น่าจะเป็นไปได้ หรืออาจเกิดขึ้นได้บางครั้ง
</t>
  </si>
  <si>
    <t>2. Minor (ระดับไม่ร้ายแรง)</t>
  </si>
  <si>
    <t>ภัยคุกคามมีผลกระทบเพียงเล็กน้อย อาจส่งผลต่อระบบบางส่วนหรือผู้ใช้บริการในวงจำกัด
-	ทำให้การบริการของรัฐด้อยประสิทธิภาพลงไปบ้าง แต่ไม่ถึงทำให้ระบบหรือบริการต้องหยุดชะงักหรือไม่สามารถใช้งานได้
-	สามารถกู้คืนระบบคอมพิวเตอร์ได้บางส่วนและสามารถดำเนินการได้ตามแผนการกู้คืน</t>
  </si>
  <si>
    <t>การเตรียมการป้องกันพื้นฐาน เช่น อุปกรณ์การติดต่อสื่อสาร และการจัดการข้อมูลที่สอดคล้องกับข้อกำหนด เพื่อป้องกันผลกระทบ</t>
  </si>
  <si>
    <t>กระทบเฉพาะผู้ใช้งานภายในหน่วยงาน</t>
  </si>
  <si>
    <t>ไม่กระทบต่อชื่อเสียงของหน่วยงาน</t>
  </si>
  <si>
    <t>ไม่ได้รับผลกระทบที่ชัดเจน</t>
  </si>
  <si>
    <t>ไม่ละเมิดกฎหมายหรือข้อบังคับ</t>
  </si>
  <si>
    <t>มีผลเพียงเล็กน้อยกับระบบบริการหลักที่ไม่สำคัญ</t>
  </si>
  <si>
    <t>2
Unlikely มีโอกาสเกิดขึ้นน้อย</t>
  </si>
  <si>
    <t xml:space="preserve">เหตุการณ์ที่อาจเกิดขึ้นน้อยมาก หรือมีโอกาสเกิดขึ้นได้น้อย </t>
  </si>
  <si>
    <t>1. Insignificant (ไม่มีผลกระทบหรือกระทบเล็กน้อย)</t>
  </si>
  <si>
    <t xml:space="preserve">ภัยคุกคามไม่มีผลกระทบใด ๆ ต่อระบบ ข้อมูล หรือการดำเนินงานขององค์กร </t>
  </si>
  <si>
    <t>ไม่มีการหยุดชะงักของระบบหรือข้อมูลใด ๆ</t>
  </si>
  <si>
    <t xml:space="preserve">ไม่มีผลกระทบต่อผู้ใช้บริการ </t>
  </si>
  <si>
    <t>ไม่มีผลกระทบต่อภาพลักษณ์</t>
  </si>
  <si>
    <t>ไม่มีผลต่อการปฏิบัติตามข้อกำหนดหรือกฎหมาย</t>
  </si>
  <si>
    <t>ระบบอื่น ๆ ไม่ได้รับผลกระทบ</t>
  </si>
  <si>
    <t>1
Rare เกิดขึ้นได้ยาก</t>
  </si>
  <si>
    <t xml:space="preserve">เหตุการณ์ที่ไม่น่ามีโอกาสเกิดขึ้นได้
</t>
  </si>
  <si>
    <t xml:space="preserve">Likelihood / Propability </t>
  </si>
  <si>
    <t>Rare</t>
  </si>
  <si>
    <t>Unlikely</t>
  </si>
  <si>
    <t>Moderate</t>
  </si>
  <si>
    <t>Likely</t>
  </si>
  <si>
    <t>Almost certain</t>
  </si>
  <si>
    <t>เกิดขึ้นได้ยาก</t>
  </si>
  <si>
    <t>มีโอกาสเกิดขึ้นน้อย</t>
  </si>
  <si>
    <t>อาจเกิดขึ้น</t>
  </si>
  <si>
    <t>มีโอกาสเกิดขึ้น</t>
  </si>
  <si>
    <t>เกือบเกิดขึ้นแน่นอน</t>
  </si>
  <si>
    <t>Med 5</t>
  </si>
  <si>
    <t>High 10</t>
  </si>
  <si>
    <t>Very High 15</t>
  </si>
  <si>
    <t xml:space="preserve">Extreme 20 </t>
  </si>
  <si>
    <t>Extreme 25</t>
  </si>
  <si>
    <t xml:space="preserve">เป็นความเสี่ยงขั้นวิกฤติ ต้องมีการดำเนินการโดยทันทีและมีการวางแผนจัดการความเสี่ยง </t>
  </si>
  <si>
    <t xml:space="preserve">Severe  (ระดับวิกฤต (ข)) </t>
  </si>
  <si>
    <t xml:space="preserve">Med 4 </t>
  </si>
  <si>
    <t>Med 8</t>
  </si>
  <si>
    <t>High 12</t>
  </si>
  <si>
    <t>Very High 16</t>
  </si>
  <si>
    <t>เป็นความเสี่ยงสูง ต้องมีการดำเนินการบางอย่างเพื่อลดความเสี่ยง</t>
  </si>
  <si>
    <t xml:space="preserve">Significant  (ระดับวิกฤต (ก)) </t>
  </si>
  <si>
    <t>Low 3</t>
  </si>
  <si>
    <t>Med 6</t>
  </si>
  <si>
    <t>Med 9</t>
  </si>
  <si>
    <t>เป็นความเสี่ยงปานกลาง ดังนั้นต้องมีการติดตามและอาจมีมาตรการป้องกัน</t>
  </si>
  <si>
    <t>Moderate  (ระดับร้ายแรง)</t>
  </si>
  <si>
    <t>Very Low 2</t>
  </si>
  <si>
    <t>Low 4</t>
  </si>
  <si>
    <t>ต้องมีการติดตามเป็นระยะ แต่ยังไม่ต้องมีการดำเนินการใดๆเพิ่มเติม</t>
  </si>
  <si>
    <t>Minor (ระดับไม่ร้ายแรง)</t>
  </si>
  <si>
    <t>Very Low 1</t>
  </si>
  <si>
    <t>Med 4</t>
  </si>
  <si>
    <t>Insignificant (ไม่มีผลกระทบหรือมีผลกระทบเล็กน้อย)</t>
  </si>
  <si>
    <t>กรอบมาตรฐาน</t>
  </si>
  <si>
    <t>เกณฑ์ที่ยอมรับได้ /คำอธิบาย</t>
  </si>
  <si>
    <t>Very High</t>
  </si>
  <si>
    <t>High</t>
  </si>
  <si>
    <t>Low</t>
  </si>
  <si>
    <t>15 - 25</t>
  </si>
  <si>
    <t xml:space="preserve"> 1  - 4</t>
  </si>
  <si>
    <t xml:space="preserve"> 4  -  9</t>
  </si>
  <si>
    <t xml:space="preserve"> 10 - 12</t>
  </si>
  <si>
    <t>Risk Score</t>
  </si>
  <si>
    <t>CSMR</t>
  </si>
  <si>
    <t>Risk Analysis</t>
  </si>
  <si>
    <t>ค่าเฉลี่ยของระดับความเสี่ยง (Risk Level)</t>
  </si>
  <si>
    <t xml:space="preserve">ระบบบริการที่สำคัญ : </t>
  </si>
  <si>
    <t xml:space="preserve">ที่อยู่ : </t>
  </si>
  <si>
    <t xml:space="preserve">สถานที่ : </t>
  </si>
  <si>
    <t xml:space="preserve">วันที่ทำการประชุมความเสี่ยงพร้อมบันทึก :  </t>
  </si>
  <si>
    <t xml:space="preserve">ผู้บันทึก : </t>
  </si>
  <si>
    <t xml:space="preserve">ผู้พิจารณาประเมิน : </t>
  </si>
  <si>
    <t xml:space="preserve"> ภายใน 30 ก.ย. 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</si>
</sst>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Tahoma"/>
      <family val="2"/>
      <scheme val="minor"/>
    </font>
    <font>
      <b/>
      <sz val="11"/>
      <color theme="1"/>
      <name val="Tahoma"/>
      <family val="2"/>
      <scheme val="minor"/>
    </font>
    <font>
      <b/>
      <sz val="12"/>
      <color theme="1"/>
      <name val="Tahoma"/>
      <family val="2"/>
      <scheme val="minor"/>
    </font>
    <font>
      <b/>
      <sz val="14"/>
      <color theme="1"/>
      <name val="Tahoma"/>
      <family val="2"/>
      <scheme val="minor"/>
    </font>
    <font>
      <sz val="12"/>
      <color theme="1"/>
      <name val="Tahoma"/>
      <family val="2"/>
      <scheme val="minor"/>
    </font>
    <font>
      <b/>
      <sz val="14"/>
      <color rgb="FF000000"/>
      <name val="TH SarabunPSK"/>
      <family val="2"/>
      <charset val="222"/>
    </font>
    <font>
      <b/>
      <sz val="9"/>
      <color indexed="81"/>
      <name val="Tahoma"/>
      <family val="2"/>
    </font>
    <font>
      <sz val="9"/>
      <color indexed="81"/>
      <name val="Tahoma"/>
      <family val="2"/>
    </font>
    <font>
      <sz val="14"/>
      <color theme="1"/>
      <name val="Tahoma"/>
      <family val="2"/>
      <scheme val="minor"/>
    </font>
    <font>
      <sz val="8"/>
      <name val="Tahoma"/>
      <family val="2"/>
      <scheme val="minor"/>
    </font>
    <font>
      <b/>
      <sz val="16"/>
      <color theme="1"/>
      <name val="Tahoma"/>
      <family val="2"/>
      <scheme val="minor"/>
    </font>
    <font>
      <b/>
      <sz val="22"/>
      <name val="Tahoma"/>
      <family val="2"/>
    </font>
    <font>
      <b/>
      <sz val="18"/>
      <color rgb="FF000000"/>
      <name val="Tahoma"/>
      <family val="2"/>
    </font>
    <font>
      <sz val="18"/>
      <name val="Arial"/>
      <family val="2"/>
    </font>
    <font>
      <b/>
      <sz val="14"/>
      <color rgb="FF000000"/>
      <name val="Tahoma"/>
      <family val="2"/>
    </font>
    <font>
      <sz val="14"/>
      <name val="Arial"/>
      <family val="2"/>
    </font>
    <font>
      <b/>
      <sz val="24"/>
      <color rgb="FF000000"/>
      <name val="Browallia New"/>
      <family val="2"/>
    </font>
    <font>
      <sz val="16"/>
      <color rgb="FF000000"/>
      <name val="Leelawadee"/>
      <family val="2"/>
    </font>
    <font>
      <sz val="12"/>
      <color rgb="FF000000"/>
      <name val="Leelawadee"/>
      <family val="2"/>
    </font>
    <font>
      <b/>
      <sz val="14"/>
      <color rgb="FFFFFFFF"/>
      <name val="Tahoma"/>
      <family val="2"/>
    </font>
    <font>
      <b/>
      <sz val="14"/>
      <name val="Tahoma"/>
      <family val="2"/>
    </font>
    <font>
      <sz val="14"/>
      <color rgb="FF000000"/>
      <name val="Leelawadee"/>
      <family val="2"/>
    </font>
    <font>
      <b/>
      <sz val="12"/>
      <color rgb="FF000000"/>
      <name val="Tahoma"/>
      <family val="2"/>
    </font>
    <font>
      <b/>
      <shadow/>
      <sz val="24"/>
      <color rgb="FF002060"/>
      <name val="Browallia New"/>
      <family val="2"/>
    </font>
    <font>
      <b/>
      <shadow/>
      <sz val="22"/>
      <color rgb="FF002060"/>
      <name val="AngsanaUPC"/>
      <family val="1"/>
    </font>
    <font>
      <b/>
      <sz val="22"/>
      <color rgb="FF002060"/>
      <name val="AngsanaUPC"/>
      <family val="1"/>
    </font>
    <font>
      <b/>
      <sz val="20"/>
      <color theme="1"/>
      <name val="Tahoma"/>
      <family val="2"/>
      <scheme val="minor"/>
    </font>
    <font>
      <b/>
      <sz val="24"/>
      <color rgb="FF000000"/>
      <name val="AngsanaUPC"/>
      <family val="1"/>
    </font>
    <font>
      <b/>
      <sz val="24"/>
      <color rgb="FFFFFFFF"/>
      <name val="AngsanaUPC"/>
      <family val="1"/>
    </font>
    <font>
      <sz val="16"/>
      <color theme="1"/>
      <name val="Tahoma"/>
      <family val="2"/>
      <scheme val="minor"/>
    </font>
    <font>
      <b/>
      <sz val="24"/>
      <name val="AngsanaUPC"/>
      <family val="1"/>
    </font>
    <font>
      <b/>
      <sz val="18"/>
      <color theme="1"/>
      <name val="Tahoma"/>
      <family val="2"/>
      <scheme val="minor"/>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1"/>
        <bgColor indexed="64"/>
      </patternFill>
    </fill>
    <fill>
      <patternFill patternType="solid">
        <fgColor rgb="FFFF990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00CC00"/>
        <bgColor indexed="64"/>
      </patternFill>
    </fill>
    <fill>
      <patternFill patternType="solid">
        <fgColor rgb="FFFFC0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163">
    <xf numFmtId="0" fontId="0" fillId="0" borderId="0" xfId="0"/>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vertical="center" wrapText="1"/>
    </xf>
    <xf numFmtId="0" fontId="0" fillId="0" borderId="8" xfId="0" applyBorder="1" applyAlignment="1">
      <alignment horizontal="center" vertical="center"/>
    </xf>
    <xf numFmtId="0" fontId="5" fillId="2" borderId="8" xfId="0" applyFont="1" applyFill="1" applyBorder="1" applyAlignment="1">
      <alignment horizontal="center" vertical="center" wrapText="1"/>
    </xf>
    <xf numFmtId="0" fontId="0" fillId="0" borderId="8" xfId="0" applyBorder="1" applyAlignment="1">
      <alignment horizontal="left" vertical="center" wrapText="1"/>
    </xf>
    <xf numFmtId="0" fontId="0" fillId="0" borderId="0" xfId="0" applyAlignment="1">
      <alignment vertical="center" wrapText="1"/>
    </xf>
    <xf numFmtId="0" fontId="0" fillId="0" borderId="8" xfId="0" applyBorder="1" applyAlignment="1">
      <alignment wrapText="1"/>
    </xf>
    <xf numFmtId="0" fontId="0" fillId="0" borderId="8" xfId="0" applyBorder="1"/>
    <xf numFmtId="0" fontId="0" fillId="0" borderId="8" xfId="0" applyBorder="1" applyAlignment="1">
      <alignment vertical="center"/>
    </xf>
    <xf numFmtId="0" fontId="8" fillId="0" borderId="0" xfId="0" applyFont="1"/>
    <xf numFmtId="0" fontId="2" fillId="0" borderId="0" xfId="0" applyFont="1" applyAlignment="1">
      <alignment horizontal="center"/>
    </xf>
    <xf numFmtId="0" fontId="1" fillId="0" borderId="8" xfId="0" applyFont="1" applyBorder="1" applyAlignment="1">
      <alignment vertical="center" wrapText="1"/>
    </xf>
    <xf numFmtId="0" fontId="0" fillId="0" borderId="7" xfId="0" applyBorder="1" applyAlignment="1">
      <alignment horizontal="center" vertical="center"/>
    </xf>
    <xf numFmtId="0" fontId="0" fillId="0" borderId="14" xfId="0" applyBorder="1" applyAlignment="1">
      <alignment vertical="center" wrapText="1"/>
    </xf>
    <xf numFmtId="0" fontId="0" fillId="0" borderId="14" xfId="0" applyBorder="1" applyAlignment="1">
      <alignment horizontal="left" vertical="center" wrapText="1"/>
    </xf>
    <xf numFmtId="0" fontId="0" fillId="3" borderId="8" xfId="0" applyFill="1" applyBorder="1" applyAlignment="1">
      <alignment horizontal="center" vertical="center" wrapText="1"/>
    </xf>
    <xf numFmtId="0" fontId="0" fillId="3" borderId="8" xfId="0" applyFill="1" applyBorder="1" applyAlignment="1">
      <alignment vertical="center" wrapText="1"/>
    </xf>
    <xf numFmtId="0" fontId="0" fillId="3" borderId="8" xfId="0" applyFill="1" applyBorder="1" applyAlignment="1">
      <alignment wrapText="1"/>
    </xf>
    <xf numFmtId="0" fontId="1" fillId="5"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8" xfId="0" applyFill="1" applyBorder="1" applyAlignment="1">
      <alignment vertical="center" wrapText="1"/>
    </xf>
    <xf numFmtId="0" fontId="0" fillId="5" borderId="8" xfId="0" applyFill="1" applyBorder="1" applyAlignment="1">
      <alignment wrapText="1"/>
    </xf>
    <xf numFmtId="0" fontId="1" fillId="4" borderId="1" xfId="0" applyFont="1" applyFill="1" applyBorder="1" applyAlignment="1">
      <alignment horizontal="center" vertical="center"/>
    </xf>
    <xf numFmtId="0" fontId="1" fillId="0" borderId="3" xfId="0" applyFont="1" applyBorder="1"/>
    <xf numFmtId="9" fontId="0" fillId="0" borderId="8" xfId="0" applyNumberFormat="1" applyBorder="1" applyAlignment="1">
      <alignment horizontal="center" vertical="center" wrapText="1"/>
    </xf>
    <xf numFmtId="0" fontId="0" fillId="3" borderId="8" xfId="0" applyFill="1" applyBorder="1"/>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4" xfId="0" applyFill="1" applyBorder="1" applyAlignment="1">
      <alignment horizontal="left" vertical="center" wrapText="1"/>
    </xf>
    <xf numFmtId="0" fontId="0" fillId="3" borderId="8" xfId="0" applyFill="1" applyBorder="1" applyAlignment="1">
      <alignment horizontal="left" vertical="center" wrapText="1"/>
    </xf>
    <xf numFmtId="9" fontId="0" fillId="3" borderId="8" xfId="0" applyNumberFormat="1" applyFill="1" applyBorder="1" applyAlignment="1">
      <alignment horizontal="center" vertical="center" wrapText="1"/>
    </xf>
    <xf numFmtId="0" fontId="5" fillId="3"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1" fillId="0" borderId="0" xfId="0" applyFont="1" applyAlignment="1">
      <alignment horizontal="center" vertical="center"/>
    </xf>
    <xf numFmtId="0" fontId="1" fillId="3" borderId="8" xfId="0" applyFont="1" applyFill="1" applyBorder="1" applyAlignment="1">
      <alignment horizontal="center" vertical="center"/>
    </xf>
    <xf numFmtId="0" fontId="1" fillId="0" borderId="14" xfId="0" applyFont="1" applyBorder="1" applyAlignment="1">
      <alignment horizontal="left" vertical="center" wrapText="1"/>
    </xf>
    <xf numFmtId="0" fontId="1" fillId="0" borderId="14" xfId="0" applyFont="1" applyBorder="1" applyAlignment="1">
      <alignment horizontal="left" vertical="center"/>
    </xf>
    <xf numFmtId="0" fontId="1" fillId="0" borderId="0" xfId="0" applyFont="1" applyAlignment="1">
      <alignment horizontal="left" vertical="center"/>
    </xf>
    <xf numFmtId="0" fontId="1" fillId="0" borderId="14" xfId="0" applyFont="1" applyBorder="1" applyAlignment="1">
      <alignment vertical="center" wrapText="1"/>
    </xf>
    <xf numFmtId="0" fontId="1" fillId="0" borderId="0" xfId="0" applyFont="1"/>
    <xf numFmtId="0" fontId="4" fillId="0" borderId="0" xfId="0" applyFont="1" applyAlignment="1">
      <alignment wrapText="1"/>
    </xf>
    <xf numFmtId="0" fontId="8"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horizontal="center" vertical="center"/>
    </xf>
    <xf numFmtId="0" fontId="3" fillId="0" borderId="0" xfId="0" applyFont="1" applyAlignment="1">
      <alignment horizontal="center" vertical="center"/>
    </xf>
    <xf numFmtId="0" fontId="0" fillId="5" borderId="0" xfId="0" applyFill="1" applyAlignment="1">
      <alignment wrapText="1"/>
    </xf>
    <xf numFmtId="0" fontId="2" fillId="0" borderId="8" xfId="0" applyFont="1" applyBorder="1" applyAlignment="1">
      <alignment wrapText="1"/>
    </xf>
    <xf numFmtId="0" fontId="1" fillId="0" borderId="8" xfId="0" applyFont="1" applyBorder="1"/>
    <xf numFmtId="0" fontId="1" fillId="3" borderId="14"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1"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vertical="center"/>
    </xf>
    <xf numFmtId="0" fontId="12" fillId="0" borderId="0" xfId="0" applyFont="1" applyAlignment="1">
      <alignment vertical="center" wrapText="1" readingOrder="1"/>
    </xf>
    <xf numFmtId="49" fontId="14" fillId="0" borderId="0" xfId="0" applyNumberFormat="1" applyFont="1" applyAlignment="1">
      <alignment horizontal="center" vertical="center" wrapText="1" readingOrder="1"/>
    </xf>
    <xf numFmtId="0" fontId="14" fillId="0" borderId="8" xfId="0" applyFont="1" applyBorder="1" applyAlignment="1">
      <alignment horizontal="center" vertical="center" wrapText="1" readingOrder="1"/>
    </xf>
    <xf numFmtId="0" fontId="14" fillId="0" borderId="0" xfId="0" applyFont="1" applyAlignment="1">
      <alignment horizontal="center" vertical="center" wrapText="1" readingOrder="1"/>
    </xf>
    <xf numFmtId="49" fontId="15" fillId="0" borderId="0" xfId="0" applyNumberFormat="1" applyFont="1" applyAlignment="1">
      <alignment horizontal="center" vertical="center" wrapText="1"/>
    </xf>
    <xf numFmtId="0" fontId="16" fillId="7" borderId="8" xfId="0" applyFont="1" applyFill="1" applyBorder="1" applyAlignment="1">
      <alignment horizontal="center" vertical="center" wrapText="1" readingOrder="1"/>
    </xf>
    <xf numFmtId="0" fontId="17" fillId="0" borderId="8" xfId="0" applyFont="1" applyBorder="1" applyAlignment="1">
      <alignment horizontal="left" vertical="center" wrapText="1" readingOrder="1"/>
    </xf>
    <xf numFmtId="0" fontId="17" fillId="0" borderId="4" xfId="0" applyFont="1" applyBorder="1" applyAlignment="1">
      <alignment horizontal="center" vertical="center" wrapText="1" readingOrder="1"/>
    </xf>
    <xf numFmtId="0" fontId="17" fillId="0" borderId="8" xfId="0" applyFont="1" applyBorder="1" applyAlignment="1">
      <alignment horizontal="center" vertical="center" wrapText="1" readingOrder="1"/>
    </xf>
    <xf numFmtId="0" fontId="0" fillId="0" borderId="0" xfId="0" applyAlignment="1">
      <alignment horizontal="center"/>
    </xf>
    <xf numFmtId="0" fontId="18" fillId="0" borderId="0" xfId="0" applyFont="1" applyAlignment="1">
      <alignment horizontal="center" vertical="center" wrapText="1" readingOrder="1"/>
    </xf>
    <xf numFmtId="49" fontId="19" fillId="8" borderId="8" xfId="0" applyNumberFormat="1" applyFont="1" applyFill="1" applyBorder="1" applyAlignment="1">
      <alignment horizontal="center" vertical="center" wrapText="1" readingOrder="1"/>
    </xf>
    <xf numFmtId="0" fontId="16" fillId="7" borderId="3" xfId="0" applyFont="1" applyFill="1" applyBorder="1" applyAlignment="1">
      <alignment horizontal="center" vertical="center" wrapText="1" readingOrder="1"/>
    </xf>
    <xf numFmtId="0" fontId="21" fillId="0" borderId="8" xfId="0" applyFont="1" applyBorder="1" applyAlignment="1">
      <alignment horizontal="left" vertical="center" wrapText="1" readingOrder="1"/>
    </xf>
    <xf numFmtId="49" fontId="14" fillId="8" borderId="8" xfId="0" applyNumberFormat="1" applyFont="1" applyFill="1" applyBorder="1" applyAlignment="1">
      <alignment horizontal="center" vertical="center" wrapText="1" readingOrder="1"/>
    </xf>
    <xf numFmtId="49" fontId="22" fillId="8" borderId="8" xfId="0" applyNumberFormat="1" applyFont="1" applyFill="1" applyBorder="1" applyAlignment="1">
      <alignment horizontal="center" vertical="center" wrapText="1" readingOrder="1"/>
    </xf>
    <xf numFmtId="49" fontId="0" fillId="0" borderId="0" xfId="0" applyNumberFormat="1"/>
    <xf numFmtId="0" fontId="18" fillId="0" borderId="2" xfId="0" applyFont="1" applyBorder="1" applyAlignment="1">
      <alignment horizontal="center" vertical="center" wrapText="1" readingOrder="1"/>
    </xf>
    <xf numFmtId="0" fontId="23" fillId="2" borderId="0" xfId="0" applyFont="1" applyFill="1" applyAlignment="1">
      <alignment horizontal="right" vertical="center" wrapText="1" readingOrder="1"/>
    </xf>
    <xf numFmtId="0" fontId="23" fillId="8" borderId="4" xfId="0" applyFont="1" applyFill="1" applyBorder="1" applyAlignment="1">
      <alignment horizontal="center" vertical="center" wrapText="1" readingOrder="1"/>
    </xf>
    <xf numFmtId="0" fontId="23" fillId="0" borderId="0" xfId="0" applyFont="1" applyAlignment="1">
      <alignment horizontal="center" vertical="center" wrapText="1" readingOrder="1"/>
    </xf>
    <xf numFmtId="0" fontId="23" fillId="8" borderId="2" xfId="0" applyFont="1" applyFill="1" applyBorder="1" applyAlignment="1">
      <alignment horizontal="center" vertical="center" wrapText="1" readingOrder="1"/>
    </xf>
    <xf numFmtId="0" fontId="23" fillId="2" borderId="0" xfId="0" applyFont="1" applyFill="1" applyAlignment="1">
      <alignment horizontal="center" vertical="center" wrapText="1" readingOrder="1"/>
    </xf>
    <xf numFmtId="0" fontId="24" fillId="8" borderId="3" xfId="0" applyFont="1" applyFill="1" applyBorder="1" applyAlignment="1">
      <alignment horizontal="center" vertical="center" wrapText="1" readingOrder="1"/>
    </xf>
    <xf numFmtId="0" fontId="25" fillId="8" borderId="3" xfId="0" applyFont="1" applyFill="1" applyBorder="1" applyAlignment="1">
      <alignment horizontal="center" vertical="center" wrapText="1"/>
    </xf>
    <xf numFmtId="0" fontId="25" fillId="0" borderId="0" xfId="0" applyFont="1" applyAlignment="1">
      <alignment horizontal="center" vertical="center" wrapText="1"/>
    </xf>
    <xf numFmtId="0" fontId="16" fillId="7" borderId="4" xfId="0" applyFont="1" applyFill="1" applyBorder="1" applyAlignment="1">
      <alignment horizontal="center" vertical="center" wrapText="1" readingOrder="1"/>
    </xf>
    <xf numFmtId="0" fontId="28" fillId="0" borderId="0" xfId="0" applyFont="1" applyAlignment="1">
      <alignment horizontal="center" vertical="center" wrapText="1" readingOrder="1"/>
    </xf>
    <xf numFmtId="0" fontId="27" fillId="0" borderId="0" xfId="0" applyFont="1" applyAlignment="1">
      <alignment horizontal="center" vertical="center" wrapText="1" readingOrder="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4" borderId="8" xfId="0" applyFont="1" applyFill="1" applyBorder="1" applyAlignment="1">
      <alignment horizontal="center" vertical="center" wrapText="1"/>
    </xf>
    <xf numFmtId="0" fontId="31" fillId="0" borderId="8" xfId="0" applyFont="1" applyBorder="1" applyAlignment="1">
      <alignment horizontal="center" vertical="center"/>
    </xf>
    <xf numFmtId="0" fontId="1" fillId="0" borderId="4" xfId="0" applyFont="1" applyBorder="1" applyAlignment="1">
      <alignment horizontal="center" vertical="center" wrapText="1"/>
    </xf>
    <xf numFmtId="0" fontId="1" fillId="0" borderId="22" xfId="0" applyFont="1" applyBorder="1" applyAlignment="1">
      <alignment horizontal="center" vertical="center"/>
    </xf>
    <xf numFmtId="9" fontId="3" fillId="0" borderId="8" xfId="0" applyNumberFormat="1" applyFont="1" applyBorder="1" applyAlignment="1">
      <alignment horizontal="center" vertical="center" wrapText="1"/>
    </xf>
    <xf numFmtId="0" fontId="0" fillId="0" borderId="7" xfId="0" applyBorder="1" applyAlignment="1">
      <alignment horizontal="center" vertical="center" wrapText="1"/>
    </xf>
    <xf numFmtId="0" fontId="0" fillId="5" borderId="16" xfId="0" applyFill="1" applyBorder="1" applyAlignment="1">
      <alignment horizontal="center" vertical="center" wrapText="1"/>
    </xf>
    <xf numFmtId="0" fontId="0" fillId="0" borderId="3" xfId="0" applyBorder="1" applyAlignment="1">
      <alignment vertical="center" wrapText="1"/>
    </xf>
    <xf numFmtId="0" fontId="0" fillId="5" borderId="16" xfId="0" applyFill="1" applyBorder="1" applyAlignment="1">
      <alignment wrapText="1"/>
    </xf>
    <xf numFmtId="0" fontId="0" fillId="3" borderId="4" xfId="0" applyFill="1" applyBorder="1" applyAlignment="1">
      <alignment wrapText="1"/>
    </xf>
    <xf numFmtId="0" fontId="0" fillId="0" borderId="3" xfId="0" applyBorder="1" applyAlignment="1">
      <alignment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xf>
    <xf numFmtId="0" fontId="1" fillId="0" borderId="5"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4" borderId="5"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xf>
    <xf numFmtId="0" fontId="1" fillId="10" borderId="19" xfId="0" applyFont="1" applyFill="1" applyBorder="1" applyAlignment="1">
      <alignment horizontal="center"/>
    </xf>
    <xf numFmtId="0" fontId="1" fillId="10" borderId="20" xfId="0" applyFont="1" applyFill="1" applyBorder="1" applyAlignment="1">
      <alignment horizontal="center"/>
    </xf>
    <xf numFmtId="0" fontId="1" fillId="10" borderId="21" xfId="0" applyFont="1" applyFill="1" applyBorder="1" applyAlignment="1">
      <alignment horizontal="center"/>
    </xf>
    <xf numFmtId="0" fontId="1" fillId="0" borderId="2" xfId="0" applyFont="1" applyBorder="1" applyAlignment="1">
      <alignment horizontal="center" vertical="center" wrapText="1"/>
    </xf>
    <xf numFmtId="1" fontId="31" fillId="0" borderId="23" xfId="0" applyNumberFormat="1" applyFont="1" applyBorder="1" applyAlignment="1">
      <alignment horizontal="center" vertical="center" wrapText="1"/>
    </xf>
    <xf numFmtId="1" fontId="31" fillId="0" borderId="24" xfId="0" applyNumberFormat="1" applyFont="1" applyBorder="1" applyAlignment="1">
      <alignment horizontal="center" vertical="center" wrapText="1"/>
    </xf>
    <xf numFmtId="1" fontId="31" fillId="0" borderId="22" xfId="0" applyNumberFormat="1" applyFont="1" applyBorder="1" applyAlignment="1">
      <alignment horizontal="center" vertical="center" wrapText="1"/>
    </xf>
    <xf numFmtId="0" fontId="2" fillId="4" borderId="5"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17" fillId="0" borderId="7" xfId="0" applyFont="1" applyBorder="1" applyAlignment="1">
      <alignment horizontal="center" vertical="center" wrapText="1" readingOrder="1"/>
    </xf>
    <xf numFmtId="0" fontId="17" fillId="0" borderId="16" xfId="0" applyFont="1" applyBorder="1" applyAlignment="1">
      <alignment horizontal="center" vertical="center" wrapText="1" readingOrder="1"/>
    </xf>
    <xf numFmtId="0" fontId="12" fillId="0" borderId="0" xfId="0" applyFont="1" applyAlignment="1">
      <alignment horizontal="center" vertical="center" wrapText="1" readingOrder="1"/>
    </xf>
    <xf numFmtId="0" fontId="12" fillId="0" borderId="15" xfId="0" applyFont="1" applyBorder="1" applyAlignment="1">
      <alignment horizontal="center" vertical="center" wrapText="1" readingOrder="1"/>
    </xf>
    <xf numFmtId="0" fontId="14" fillId="0" borderId="7" xfId="0" applyFont="1" applyBorder="1" applyAlignment="1">
      <alignment horizontal="center" vertical="center" wrapText="1" readingOrder="1"/>
    </xf>
    <xf numFmtId="0" fontId="14" fillId="0" borderId="16" xfId="0" applyFont="1" applyBorder="1" applyAlignment="1">
      <alignment horizontal="center" vertical="center" wrapText="1" readingOrder="1"/>
    </xf>
    <xf numFmtId="0" fontId="27" fillId="4" borderId="8" xfId="0" applyFont="1" applyFill="1" applyBorder="1" applyAlignment="1">
      <alignment horizontal="center" vertical="center" wrapText="1" readingOrder="1"/>
    </xf>
    <xf numFmtId="0" fontId="27" fillId="6" borderId="8" xfId="0" applyFont="1" applyFill="1" applyBorder="1" applyAlignment="1">
      <alignment horizontal="center" vertical="center" wrapText="1" readingOrder="1"/>
    </xf>
    <xf numFmtId="0" fontId="28" fillId="3" borderId="8" xfId="0" applyFont="1" applyFill="1" applyBorder="1" applyAlignment="1">
      <alignment horizontal="center" vertical="center" wrapText="1" readingOrder="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26" fillId="0" borderId="7" xfId="0" applyFont="1" applyBorder="1" applyAlignment="1">
      <alignment horizontal="center"/>
    </xf>
    <xf numFmtId="0" fontId="26" fillId="0" borderId="16" xfId="0" applyFont="1" applyBorder="1" applyAlignment="1">
      <alignment horizontal="center"/>
    </xf>
    <xf numFmtId="0" fontId="28" fillId="3" borderId="17" xfId="0" applyFont="1" applyFill="1" applyBorder="1" applyAlignment="1">
      <alignment horizontal="center" vertical="center" wrapText="1" readingOrder="1"/>
    </xf>
    <xf numFmtId="0" fontId="28" fillId="3" borderId="0" xfId="0" applyFont="1" applyFill="1" applyAlignment="1">
      <alignment horizontal="center" vertical="center" wrapText="1" readingOrder="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6" xfId="0" applyFont="1" applyBorder="1" applyAlignment="1">
      <alignment horizontal="left" vertical="center" wrapText="1"/>
    </xf>
    <xf numFmtId="0" fontId="29" fillId="0" borderId="13" xfId="0" applyFont="1" applyBorder="1" applyAlignment="1">
      <alignment horizontal="left" vertical="center" wrapText="1"/>
    </xf>
    <xf numFmtId="0" fontId="27" fillId="9" borderId="17" xfId="0" applyFont="1" applyFill="1" applyBorder="1" applyAlignment="1">
      <alignment horizontal="center" vertical="center" wrapText="1" readingOrder="1"/>
    </xf>
    <xf numFmtId="0" fontId="27" fillId="9" borderId="0" xfId="0" applyFont="1" applyFill="1" applyAlignment="1">
      <alignment horizontal="center" vertical="center" wrapText="1" readingOrder="1"/>
    </xf>
    <xf numFmtId="0" fontId="27" fillId="9" borderId="3" xfId="0" applyFont="1" applyFill="1" applyBorder="1" applyAlignment="1">
      <alignment horizontal="center" vertical="center" wrapText="1" readingOrder="1"/>
    </xf>
    <xf numFmtId="0" fontId="27" fillId="9" borderId="8" xfId="0" applyFont="1" applyFill="1" applyBorder="1" applyAlignment="1">
      <alignment horizontal="center" vertical="center" wrapText="1" readingOrder="1"/>
    </xf>
    <xf numFmtId="0" fontId="27" fillId="4" borderId="17" xfId="0" applyFont="1" applyFill="1" applyBorder="1" applyAlignment="1">
      <alignment horizontal="center" vertical="center" wrapText="1" readingOrder="1"/>
    </xf>
    <xf numFmtId="0" fontId="27" fillId="4" borderId="0" xfId="0" applyFont="1" applyFill="1" applyAlignment="1">
      <alignment horizontal="center" vertical="center" wrapText="1" readingOrder="1"/>
    </xf>
    <xf numFmtId="0" fontId="30" fillId="4" borderId="8" xfId="0" applyFont="1" applyFill="1" applyBorder="1" applyAlignment="1">
      <alignment horizontal="center" vertical="center" wrapText="1" readingOrder="1"/>
    </xf>
    <xf numFmtId="0" fontId="30" fillId="4" borderId="18" xfId="0" applyFont="1" applyFill="1" applyBorder="1" applyAlignment="1">
      <alignment horizontal="center" vertical="center" wrapText="1" readingOrder="1"/>
    </xf>
    <xf numFmtId="0" fontId="27" fillId="6" borderId="17" xfId="0" applyFont="1" applyFill="1" applyBorder="1" applyAlignment="1">
      <alignment horizontal="center" vertical="center" wrapText="1" readingOrder="1"/>
    </xf>
    <xf numFmtId="0" fontId="27" fillId="6" borderId="0" xfId="0" applyFont="1" applyFill="1" applyAlignment="1">
      <alignment horizontal="center" vertical="center" wrapText="1" readingOrder="1"/>
    </xf>
    <xf numFmtId="0" fontId="10" fillId="0" borderId="4" xfId="0" applyFont="1" applyBorder="1" applyAlignment="1">
      <alignment horizontal="center" vertical="center"/>
    </xf>
    <xf numFmtId="0" fontId="10" fillId="0" borderId="3" xfId="0" applyFont="1" applyBorder="1" applyAlignment="1">
      <alignment horizontal="center" vertical="center"/>
    </xf>
  </cellXfs>
  <cellStyles count="1">
    <cellStyle name="ปกติ" xfId="0" builtinId="0"/>
  </cellStyles>
  <dxfs count="180">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9900"/>
        </patternFill>
      </fill>
    </dxf>
    <dxf>
      <fill>
        <patternFill>
          <bgColor rgb="FFFF0000"/>
        </patternFill>
      </fill>
    </dxf>
    <dxf>
      <fill>
        <patternFill>
          <bgColor rgb="FF00B050"/>
        </patternFill>
      </fill>
    </dxf>
    <dxf>
      <fill>
        <patternFill>
          <bgColor rgb="FFFFFF00"/>
        </patternFill>
      </fill>
    </dxf>
    <dxf>
      <fill>
        <patternFill>
          <bgColor rgb="FFFF99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990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FF9900"/>
        </patternFill>
      </fill>
    </dxf>
    <dxf>
      <fill>
        <patternFill>
          <bgColor rgb="FFFF0000"/>
        </patternFill>
      </fill>
    </dxf>
    <dxf>
      <fill>
        <patternFill>
          <bgColor rgb="FF00B050"/>
        </patternFill>
      </fill>
    </dxf>
    <dxf>
      <fill>
        <patternFill>
          <bgColor rgb="FFFFFF00"/>
        </patternFill>
      </fill>
    </dxf>
    <dxf>
      <fill>
        <patternFill>
          <bgColor rgb="FFFF99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00B05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9900"/>
        </patternFill>
      </fill>
    </dxf>
    <dxf>
      <fill>
        <patternFill>
          <bgColor rgb="FFFF99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9900"/>
        </patternFill>
      </fill>
    </dxf>
    <dxf>
      <fill>
        <patternFill>
          <bgColor rgb="FF00B05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FF0000"/>
        </patternFill>
      </fill>
    </dxf>
    <dxf>
      <fill>
        <patternFill>
          <bgColor rgb="FFFF99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66675</xdr:rowOff>
    </xdr:from>
    <xdr:to>
      <xdr:col>22</xdr:col>
      <xdr:colOff>395793</xdr:colOff>
      <xdr:row>34</xdr:row>
      <xdr:rowOff>74930</xdr:rowOff>
    </xdr:to>
    <xdr:pic>
      <xdr:nvPicPr>
        <xdr:cNvPr id="2" name="Picture 1">
          <a:extLst>
            <a:ext uri="{FF2B5EF4-FFF2-40B4-BE49-F238E27FC236}">
              <a16:creationId xmlns:a16="http://schemas.microsoft.com/office/drawing/2014/main" id="{36CB36C6-92D5-484D-8B5A-EFEDBF39F1F9}"/>
            </a:ext>
          </a:extLst>
        </xdr:cNvPr>
        <xdr:cNvPicPr>
          <a:picLocks noChangeAspect="1"/>
        </xdr:cNvPicPr>
      </xdr:nvPicPr>
      <xdr:blipFill>
        <a:blip xmlns:r="http://schemas.openxmlformats.org/officeDocument/2006/relationships" r:embed="rId1"/>
        <a:stretch>
          <a:fillRect/>
        </a:stretch>
      </xdr:blipFill>
      <xdr:spPr>
        <a:xfrm>
          <a:off x="609600" y="257175"/>
          <a:ext cx="13197393" cy="6294755"/>
        </a:xfrm>
        <a:prstGeom prst="rect">
          <a:avLst/>
        </a:prstGeom>
      </xdr:spPr>
    </xdr:pic>
    <xdr:clientData/>
  </xdr:twoCellAnchor>
</xdr:wsDr>
</file>

<file path=xl/theme/theme1.xml><?xml version="1.0" encoding="utf-8"?>
<a:theme xmlns:a="http://schemas.openxmlformats.org/drawingml/2006/main" name="ธีม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75EA-C1DC-41A3-8BC0-11DEFA00D8E1}">
  <dimension ref="B2:AP633"/>
  <sheetViews>
    <sheetView tabSelected="1" topLeftCell="A5" zoomScale="124" zoomScaleNormal="124" workbookViewId="0">
      <selection activeCell="E20" sqref="E20"/>
    </sheetView>
  </sheetViews>
  <sheetFormatPr defaultRowHeight="13.8" x14ac:dyDescent="0.25"/>
  <cols>
    <col min="1" max="1" width="1.69921875" customWidth="1"/>
    <col min="2" max="2" width="8.59765625" style="1" customWidth="1"/>
    <col min="3" max="3" width="25.09765625" style="2" customWidth="1"/>
    <col min="4" max="4" width="29.296875" customWidth="1"/>
    <col min="5" max="5" width="34.3984375" style="2" customWidth="1"/>
    <col min="6" max="6" width="23.296875" style="2" customWidth="1"/>
    <col min="7" max="7" width="7.296875" style="2" customWidth="1"/>
    <col min="8" max="8" width="7.8984375" style="2" customWidth="1"/>
    <col min="9" max="9" width="8" customWidth="1"/>
    <col min="10" max="13" width="7.59765625" customWidth="1"/>
    <col min="14" max="14" width="7.296875" customWidth="1"/>
    <col min="15" max="15" width="9" customWidth="1"/>
    <col min="16" max="16" width="12.09765625" customWidth="1"/>
    <col min="17" max="17" width="13.3984375" customWidth="1"/>
    <col min="18" max="18" width="14.3984375" bestFit="1" customWidth="1"/>
    <col min="19" max="20" width="20.8984375" style="2" customWidth="1"/>
    <col min="21" max="21" width="1.69921875" style="2" customWidth="1"/>
    <col min="22" max="22" width="20.09765625" style="3" bestFit="1" customWidth="1"/>
    <col min="23" max="23" width="5" style="40" customWidth="1"/>
    <col min="24" max="24" width="25.09765625" customWidth="1"/>
    <col min="25" max="25" width="36" customWidth="1"/>
    <col min="26" max="26" width="25.09765625" style="3" customWidth="1"/>
    <col min="27" max="27" width="1.69921875" style="2" customWidth="1"/>
    <col min="28" max="28" width="23.09765625" style="2" customWidth="1"/>
    <col min="29" max="29" width="1.69921875" style="2" customWidth="1"/>
    <col min="30" max="30" width="7.296875" style="2" customWidth="1"/>
    <col min="31" max="31" width="7.8984375" style="2" customWidth="1"/>
    <col min="32" max="32" width="8" customWidth="1"/>
    <col min="33" max="36" width="6.09765625" customWidth="1"/>
    <col min="37" max="38" width="6.59765625" customWidth="1"/>
    <col min="39" max="39" width="12.8984375" customWidth="1"/>
    <col min="40" max="40" width="14.59765625" customWidth="1"/>
    <col min="41" max="41" width="15.8984375" customWidth="1"/>
    <col min="42" max="42" width="26" style="2" customWidth="1"/>
  </cols>
  <sheetData>
    <row r="2" spans="2:42" ht="20.399999999999999" x14ac:dyDescent="0.25">
      <c r="C2" s="103" t="s">
        <v>418</v>
      </c>
      <c r="D2" s="103"/>
      <c r="E2" s="103"/>
      <c r="F2" s="103"/>
      <c r="G2" s="103"/>
      <c r="H2" s="103"/>
      <c r="I2" s="103"/>
      <c r="J2" s="103"/>
      <c r="K2" s="103"/>
      <c r="L2" s="103"/>
      <c r="M2" s="103"/>
      <c r="N2" s="103"/>
      <c r="O2" s="103"/>
      <c r="P2" s="103"/>
      <c r="Q2" s="103"/>
      <c r="R2" s="103"/>
      <c r="S2" s="103"/>
      <c r="T2" s="103"/>
      <c r="U2" s="103"/>
      <c r="V2" s="103"/>
      <c r="W2" s="103"/>
      <c r="X2" s="103"/>
      <c r="Y2" s="103"/>
      <c r="Z2" s="103"/>
      <c r="AA2" s="103"/>
      <c r="AB2" s="103"/>
    </row>
    <row r="3" spans="2:42" s="15" customFormat="1" ht="17.399999999999999" x14ac:dyDescent="0.3">
      <c r="B3" s="48"/>
      <c r="C3" s="104" t="s">
        <v>774</v>
      </c>
      <c r="D3" s="104"/>
      <c r="E3" s="104"/>
      <c r="F3" s="104"/>
      <c r="G3" s="49"/>
      <c r="H3" s="49"/>
      <c r="S3" s="49"/>
      <c r="T3" s="49"/>
      <c r="U3" s="49"/>
      <c r="V3" s="50"/>
      <c r="W3" s="51"/>
      <c r="Z3" s="50"/>
      <c r="AA3" s="49"/>
      <c r="AB3" s="49"/>
      <c r="AC3" s="49"/>
      <c r="AD3" s="49"/>
      <c r="AE3" s="49"/>
      <c r="AP3" s="49"/>
    </row>
    <row r="4" spans="2:42" s="15" customFormat="1" ht="17.399999999999999" x14ac:dyDescent="0.3">
      <c r="B4" s="48"/>
      <c r="C4" s="104" t="s">
        <v>773</v>
      </c>
      <c r="D4" s="104"/>
      <c r="E4" s="104"/>
      <c r="F4" s="104"/>
      <c r="G4" s="49"/>
      <c r="H4" s="49"/>
      <c r="S4" s="49"/>
      <c r="T4" s="49"/>
      <c r="U4" s="49"/>
      <c r="V4" s="50"/>
      <c r="W4" s="51"/>
      <c r="Z4" s="50"/>
      <c r="AA4" s="49"/>
      <c r="AB4" s="49"/>
      <c r="AC4" s="49"/>
      <c r="AD4" s="49"/>
      <c r="AE4" s="49"/>
      <c r="AP4" s="49"/>
    </row>
    <row r="5" spans="2:42" s="15" customFormat="1" ht="17.399999999999999" x14ac:dyDescent="0.3">
      <c r="B5" s="48"/>
      <c r="C5" s="104" t="s">
        <v>772</v>
      </c>
      <c r="D5" s="104"/>
      <c r="E5" s="104"/>
      <c r="F5" s="104"/>
      <c r="G5" s="49"/>
      <c r="H5" s="49"/>
      <c r="S5" s="49"/>
      <c r="T5" s="49"/>
      <c r="U5" s="49"/>
      <c r="V5" s="50"/>
      <c r="W5" s="51"/>
      <c r="Z5" s="50"/>
      <c r="AA5" s="49"/>
      <c r="AB5" s="49"/>
      <c r="AC5" s="49"/>
      <c r="AD5" s="49"/>
      <c r="AE5" s="49"/>
      <c r="AP5" s="49"/>
    </row>
    <row r="6" spans="2:42" s="15" customFormat="1" ht="17.399999999999999" x14ac:dyDescent="0.3">
      <c r="B6" s="48"/>
      <c r="C6" s="104" t="s">
        <v>771</v>
      </c>
      <c r="D6" s="104"/>
      <c r="E6" s="104"/>
      <c r="F6" s="104"/>
      <c r="G6" s="49"/>
      <c r="H6" s="49"/>
      <c r="S6" s="49"/>
      <c r="T6" s="49"/>
      <c r="U6" s="49"/>
      <c r="V6" s="50"/>
      <c r="W6" s="51"/>
      <c r="Z6" s="50"/>
      <c r="AA6" s="49"/>
      <c r="AB6" s="49"/>
      <c r="AC6" s="49"/>
      <c r="AD6" s="49"/>
      <c r="AE6" s="49"/>
      <c r="AP6" s="49"/>
    </row>
    <row r="7" spans="2:42" s="15" customFormat="1" ht="17.399999999999999" x14ac:dyDescent="0.3">
      <c r="B7" s="48"/>
      <c r="C7" s="104" t="s">
        <v>770</v>
      </c>
      <c r="D7" s="104"/>
      <c r="E7" s="104"/>
      <c r="F7" s="104"/>
      <c r="G7" s="49"/>
      <c r="H7" s="49"/>
      <c r="S7" s="49"/>
      <c r="T7" s="49"/>
      <c r="U7" s="49"/>
      <c r="V7" s="50"/>
      <c r="W7" s="51"/>
      <c r="Z7" s="50"/>
      <c r="AA7" s="49"/>
      <c r="AB7" s="49"/>
      <c r="AC7" s="49"/>
      <c r="AD7" s="49"/>
      <c r="AE7" s="49"/>
      <c r="AP7" s="49"/>
    </row>
    <row r="8" spans="2:42" s="15" customFormat="1" ht="18" thickBot="1" x14ac:dyDescent="0.35">
      <c r="B8" s="48"/>
      <c r="C8" s="104" t="s">
        <v>769</v>
      </c>
      <c r="D8" s="104"/>
      <c r="E8" s="104"/>
      <c r="F8" s="104"/>
      <c r="G8" s="49"/>
      <c r="H8" s="49"/>
      <c r="S8" s="49"/>
      <c r="T8" s="49"/>
      <c r="U8" s="49"/>
      <c r="V8" s="50"/>
      <c r="W8" s="51"/>
      <c r="Z8" s="50"/>
      <c r="AA8" s="49"/>
      <c r="AB8" s="49"/>
      <c r="AC8" s="49"/>
      <c r="AD8" s="49"/>
      <c r="AE8" s="49"/>
      <c r="AP8" s="49"/>
    </row>
    <row r="9" spans="2:42" ht="15.6" thickBot="1" x14ac:dyDescent="0.3">
      <c r="C9" s="47"/>
      <c r="P9" s="120" t="s">
        <v>767</v>
      </c>
      <c r="Q9" s="121"/>
      <c r="R9" s="122"/>
    </row>
    <row r="10" spans="2:42" ht="15.6" thickBot="1" x14ac:dyDescent="0.3">
      <c r="C10" s="127" t="s">
        <v>388</v>
      </c>
      <c r="D10" s="128"/>
      <c r="E10" s="128"/>
      <c r="F10" s="128"/>
      <c r="G10" s="128"/>
      <c r="H10" s="128"/>
      <c r="I10" s="128"/>
      <c r="J10" s="128"/>
      <c r="K10" s="128"/>
      <c r="L10" s="128"/>
      <c r="M10" s="128"/>
      <c r="N10" s="128"/>
      <c r="O10" s="128"/>
      <c r="P10" s="128"/>
      <c r="Q10" s="128"/>
      <c r="R10" s="128"/>
      <c r="S10" s="128"/>
      <c r="T10" s="129"/>
      <c r="U10" s="16"/>
      <c r="V10" s="111" t="s">
        <v>389</v>
      </c>
      <c r="W10" s="112"/>
      <c r="X10" s="112"/>
      <c r="Y10" s="112"/>
      <c r="Z10" s="113"/>
      <c r="AA10" s="16"/>
      <c r="AB10" s="28" t="s">
        <v>390</v>
      </c>
      <c r="AC10" s="16"/>
      <c r="AD10" s="111" t="s">
        <v>424</v>
      </c>
      <c r="AE10" s="112"/>
      <c r="AF10" s="112"/>
      <c r="AG10" s="112"/>
      <c r="AH10" s="112"/>
      <c r="AI10" s="112"/>
      <c r="AJ10" s="112"/>
      <c r="AK10" s="112"/>
      <c r="AL10" s="112"/>
      <c r="AM10" s="112"/>
      <c r="AN10" s="112"/>
      <c r="AO10" s="112"/>
      <c r="AP10" s="113"/>
    </row>
    <row r="11" spans="2:42" ht="14.4" thickBot="1" x14ac:dyDescent="0.3">
      <c r="P11" s="95" t="s">
        <v>338</v>
      </c>
      <c r="Q11" s="95" t="s">
        <v>339</v>
      </c>
      <c r="R11" s="95" t="s">
        <v>340</v>
      </c>
      <c r="X11" t="s">
        <v>365</v>
      </c>
      <c r="AB11" s="29"/>
      <c r="AD11" s="108" t="s">
        <v>341</v>
      </c>
      <c r="AE11" s="109"/>
      <c r="AF11" s="109"/>
      <c r="AG11" s="109"/>
      <c r="AH11" s="109"/>
      <c r="AI11" s="109"/>
      <c r="AJ11" s="109"/>
      <c r="AK11" s="109"/>
      <c r="AL11" s="109"/>
      <c r="AM11" s="109"/>
      <c r="AN11" s="109"/>
      <c r="AO11" s="109"/>
      <c r="AP11" s="110"/>
    </row>
    <row r="12" spans="2:42" s="3" customFormat="1" ht="30" customHeight="1" x14ac:dyDescent="0.25">
      <c r="B12" s="106" t="s">
        <v>386</v>
      </c>
      <c r="C12" s="106" t="s">
        <v>366</v>
      </c>
      <c r="D12" s="106" t="s">
        <v>393</v>
      </c>
      <c r="E12" s="106"/>
      <c r="F12" s="106" t="s">
        <v>342</v>
      </c>
      <c r="G12" s="119" t="s">
        <v>343</v>
      </c>
      <c r="H12" s="119"/>
      <c r="I12" s="119"/>
      <c r="J12" s="119" t="s">
        <v>344</v>
      </c>
      <c r="K12" s="119"/>
      <c r="L12" s="119"/>
      <c r="M12" s="119"/>
      <c r="N12" s="119"/>
      <c r="O12" s="119"/>
      <c r="P12" s="123" t="s">
        <v>345</v>
      </c>
      <c r="Q12" s="123" t="s">
        <v>346</v>
      </c>
      <c r="R12" s="105" t="s">
        <v>347</v>
      </c>
      <c r="S12" s="106" t="s">
        <v>348</v>
      </c>
      <c r="T12" s="106" t="s">
        <v>768</v>
      </c>
      <c r="U12" s="24"/>
      <c r="V12" s="106" t="s">
        <v>349</v>
      </c>
      <c r="W12" s="114" t="s">
        <v>386</v>
      </c>
      <c r="X12" s="115" t="s">
        <v>350</v>
      </c>
      <c r="Y12" s="116"/>
      <c r="Z12" s="106" t="s">
        <v>372</v>
      </c>
      <c r="AA12" s="24"/>
      <c r="AB12" s="106" t="s">
        <v>352</v>
      </c>
      <c r="AC12" s="24"/>
      <c r="AD12" s="107" t="s">
        <v>343</v>
      </c>
      <c r="AE12" s="107"/>
      <c r="AF12" s="107"/>
      <c r="AG12" s="105" t="s">
        <v>344</v>
      </c>
      <c r="AH12" s="105"/>
      <c r="AI12" s="105"/>
      <c r="AJ12" s="105"/>
      <c r="AK12" s="105"/>
      <c r="AL12" s="105"/>
      <c r="AM12" s="123" t="s">
        <v>345</v>
      </c>
      <c r="AN12" s="123" t="s">
        <v>346</v>
      </c>
      <c r="AO12" s="105" t="s">
        <v>351</v>
      </c>
      <c r="AP12" s="105" t="s">
        <v>391</v>
      </c>
    </row>
    <row r="13" spans="2:42" ht="30" customHeight="1" x14ac:dyDescent="0.25">
      <c r="B13" s="106"/>
      <c r="C13" s="106"/>
      <c r="D13" s="5" t="s">
        <v>353</v>
      </c>
      <c r="E13" s="5" t="s">
        <v>354</v>
      </c>
      <c r="F13" s="106"/>
      <c r="G13" s="5" t="s">
        <v>355</v>
      </c>
      <c r="H13" s="5" t="s">
        <v>356</v>
      </c>
      <c r="I13" s="4" t="s">
        <v>338</v>
      </c>
      <c r="J13" s="4" t="s">
        <v>357</v>
      </c>
      <c r="K13" s="4" t="s">
        <v>358</v>
      </c>
      <c r="L13" s="4" t="s">
        <v>359</v>
      </c>
      <c r="M13" s="4" t="s">
        <v>356</v>
      </c>
      <c r="N13" s="4" t="s">
        <v>360</v>
      </c>
      <c r="O13" s="4" t="s">
        <v>361</v>
      </c>
      <c r="P13" s="105"/>
      <c r="Q13" s="105"/>
      <c r="R13" s="106"/>
      <c r="S13" s="106"/>
      <c r="T13" s="106"/>
      <c r="U13" s="24"/>
      <c r="V13" s="106"/>
      <c r="W13" s="105"/>
      <c r="X13" s="117"/>
      <c r="Y13" s="118"/>
      <c r="Z13" s="106"/>
      <c r="AA13" s="24"/>
      <c r="AB13" s="106"/>
      <c r="AC13" s="24"/>
      <c r="AD13" s="5" t="s">
        <v>355</v>
      </c>
      <c r="AE13" s="5" t="s">
        <v>356</v>
      </c>
      <c r="AF13" s="4" t="s">
        <v>338</v>
      </c>
      <c r="AG13" s="4" t="s">
        <v>357</v>
      </c>
      <c r="AH13" s="4" t="s">
        <v>358</v>
      </c>
      <c r="AI13" s="4" t="s">
        <v>359</v>
      </c>
      <c r="AJ13" s="4" t="s">
        <v>356</v>
      </c>
      <c r="AK13" s="4" t="s">
        <v>360</v>
      </c>
      <c r="AL13" s="4" t="s">
        <v>361</v>
      </c>
      <c r="AM13" s="105"/>
      <c r="AN13" s="105"/>
      <c r="AO13" s="106"/>
      <c r="AP13" s="106"/>
    </row>
    <row r="14" spans="2:42" ht="30" customHeight="1" thickBot="1" x14ac:dyDescent="0.3">
      <c r="B14" s="5"/>
      <c r="C14" s="92" t="s">
        <v>756</v>
      </c>
      <c r="D14" s="5"/>
      <c r="E14" s="5"/>
      <c r="F14" s="5"/>
      <c r="G14" s="5"/>
      <c r="H14" s="5"/>
      <c r="I14" s="4"/>
      <c r="J14" s="4"/>
      <c r="K14" s="4"/>
      <c r="L14" s="4"/>
      <c r="M14" s="4"/>
      <c r="N14" s="4"/>
      <c r="O14" s="4"/>
      <c r="P14" s="56"/>
      <c r="Q14" s="56"/>
      <c r="R14" s="5"/>
      <c r="S14" s="5"/>
      <c r="T14" s="94"/>
      <c r="U14" s="24"/>
      <c r="V14" s="90"/>
      <c r="W14" s="56"/>
      <c r="X14" s="91"/>
      <c r="Y14" s="57"/>
      <c r="Z14" s="5"/>
      <c r="AA14" s="24"/>
      <c r="AB14" s="5"/>
      <c r="AC14" s="24"/>
      <c r="AD14" s="5"/>
      <c r="AE14" s="5"/>
      <c r="AF14" s="4"/>
      <c r="AG14" s="4"/>
      <c r="AH14" s="4"/>
      <c r="AI14" s="4"/>
      <c r="AJ14" s="4"/>
      <c r="AK14" s="4"/>
      <c r="AL14" s="4"/>
      <c r="AM14" s="56"/>
      <c r="AN14" s="56"/>
      <c r="AO14" s="5"/>
      <c r="AP14" s="5"/>
    </row>
    <row r="15" spans="2:42" ht="41.4" x14ac:dyDescent="0.25">
      <c r="B15" s="38">
        <v>1</v>
      </c>
      <c r="C15" s="39" t="s">
        <v>0</v>
      </c>
      <c r="D15" s="7" t="s">
        <v>1</v>
      </c>
      <c r="E15" s="7" t="s">
        <v>3</v>
      </c>
      <c r="F15" s="7" t="s">
        <v>371</v>
      </c>
      <c r="G15" s="6" t="s">
        <v>362</v>
      </c>
      <c r="H15" s="6" t="s">
        <v>362</v>
      </c>
      <c r="I15" s="6" t="s">
        <v>362</v>
      </c>
      <c r="J15" s="6" t="s">
        <v>363</v>
      </c>
      <c r="K15" s="6" t="s">
        <v>363</v>
      </c>
      <c r="L15" s="8" t="s">
        <v>362</v>
      </c>
      <c r="M15" s="8" t="s">
        <v>362</v>
      </c>
      <c r="N15" s="8" t="s">
        <v>362</v>
      </c>
      <c r="O15" s="8" t="s">
        <v>362</v>
      </c>
      <c r="P15" s="8">
        <v>1</v>
      </c>
      <c r="Q15" s="8">
        <v>1</v>
      </c>
      <c r="R15" s="9">
        <f>P15*Q15</f>
        <v>1</v>
      </c>
      <c r="S15" s="97" t="s">
        <v>766</v>
      </c>
      <c r="T15" s="124">
        <f>AVERAGE(R15:R19)</f>
        <v>11.2</v>
      </c>
      <c r="U15" s="98"/>
      <c r="V15" s="18" t="s">
        <v>364</v>
      </c>
      <c r="W15" s="4">
        <v>1</v>
      </c>
      <c r="X15" s="42" t="s">
        <v>376</v>
      </c>
      <c r="Y15" s="10" t="s">
        <v>7</v>
      </c>
      <c r="Z15" s="6" t="s">
        <v>775</v>
      </c>
      <c r="AA15" s="25"/>
      <c r="AB15" s="96">
        <v>0.88</v>
      </c>
      <c r="AC15" s="25"/>
      <c r="AD15" s="6" t="s">
        <v>363</v>
      </c>
      <c r="AE15" s="6" t="s">
        <v>363</v>
      </c>
      <c r="AF15" s="6" t="s">
        <v>363</v>
      </c>
      <c r="AG15" s="6" t="s">
        <v>363</v>
      </c>
      <c r="AH15" s="6" t="s">
        <v>363</v>
      </c>
      <c r="AI15" s="6" t="s">
        <v>363</v>
      </c>
      <c r="AJ15" s="6" t="s">
        <v>363</v>
      </c>
      <c r="AK15" s="6" t="s">
        <v>363</v>
      </c>
      <c r="AL15" s="6" t="s">
        <v>363</v>
      </c>
      <c r="AM15" s="8">
        <v>1</v>
      </c>
      <c r="AN15" s="8">
        <v>1</v>
      </c>
      <c r="AO15" s="9">
        <f>AM15*AN15</f>
        <v>1</v>
      </c>
      <c r="AP15" s="30" t="s">
        <v>392</v>
      </c>
    </row>
    <row r="16" spans="2:42" ht="27.6" x14ac:dyDescent="0.25">
      <c r="B16" s="6"/>
      <c r="C16" s="10"/>
      <c r="D16" s="10" t="s">
        <v>2</v>
      </c>
      <c r="E16" s="10" t="s">
        <v>4</v>
      </c>
      <c r="F16" s="7" t="s">
        <v>371</v>
      </c>
      <c r="G16" s="6" t="s">
        <v>362</v>
      </c>
      <c r="H16" s="6" t="s">
        <v>362</v>
      </c>
      <c r="I16" s="6" t="s">
        <v>362</v>
      </c>
      <c r="J16" s="6" t="s">
        <v>363</v>
      </c>
      <c r="K16" s="6" t="s">
        <v>363</v>
      </c>
      <c r="L16" s="8" t="s">
        <v>362</v>
      </c>
      <c r="M16" s="8" t="s">
        <v>362</v>
      </c>
      <c r="N16" s="8" t="s">
        <v>362</v>
      </c>
      <c r="O16" s="8" t="s">
        <v>362</v>
      </c>
      <c r="P16" s="8">
        <v>2</v>
      </c>
      <c r="Q16" s="8">
        <v>2</v>
      </c>
      <c r="R16" s="9">
        <f t="shared" ref="R16:R19" si="0">P16*Q16</f>
        <v>4</v>
      </c>
      <c r="S16" s="97" t="s">
        <v>766</v>
      </c>
      <c r="T16" s="125"/>
      <c r="U16" s="98"/>
      <c r="V16" s="50"/>
      <c r="W16" s="4"/>
      <c r="X16" s="43"/>
      <c r="Y16" s="10" t="s">
        <v>8</v>
      </c>
      <c r="Z16" s="6" t="s">
        <v>775</v>
      </c>
      <c r="AA16" s="25"/>
      <c r="AB16" s="96">
        <v>0.2</v>
      </c>
      <c r="AC16" s="25"/>
      <c r="AD16" s="6" t="s">
        <v>363</v>
      </c>
      <c r="AE16" s="6" t="s">
        <v>363</v>
      </c>
      <c r="AF16" s="6" t="s">
        <v>363</v>
      </c>
      <c r="AG16" s="6" t="s">
        <v>363</v>
      </c>
      <c r="AH16" s="6" t="s">
        <v>363</v>
      </c>
      <c r="AI16" s="6" t="s">
        <v>363</v>
      </c>
      <c r="AJ16" s="6" t="s">
        <v>363</v>
      </c>
      <c r="AK16" s="6" t="s">
        <v>363</v>
      </c>
      <c r="AL16" s="6" t="s">
        <v>363</v>
      </c>
      <c r="AM16" s="8">
        <v>1</v>
      </c>
      <c r="AN16" s="8">
        <v>1</v>
      </c>
      <c r="AO16" s="9">
        <f t="shared" ref="AO16:AO34" si="1">AM16*AN16</f>
        <v>1</v>
      </c>
      <c r="AP16" s="30" t="s">
        <v>392</v>
      </c>
    </row>
    <row r="17" spans="2:42" ht="41.4" x14ac:dyDescent="0.25">
      <c r="B17" s="6"/>
      <c r="C17" s="10"/>
      <c r="D17" s="10" t="s">
        <v>367</v>
      </c>
      <c r="E17" s="10" t="s">
        <v>5</v>
      </c>
      <c r="F17" s="7" t="s">
        <v>371</v>
      </c>
      <c r="G17" s="6" t="s">
        <v>362</v>
      </c>
      <c r="H17" s="6" t="s">
        <v>362</v>
      </c>
      <c r="I17" s="6" t="s">
        <v>362</v>
      </c>
      <c r="J17" s="6" t="s">
        <v>363</v>
      </c>
      <c r="K17" s="6" t="s">
        <v>363</v>
      </c>
      <c r="L17" s="8" t="s">
        <v>362</v>
      </c>
      <c r="M17" s="8" t="s">
        <v>362</v>
      </c>
      <c r="N17" s="8" t="s">
        <v>362</v>
      </c>
      <c r="O17" s="8" t="s">
        <v>362</v>
      </c>
      <c r="P17" s="8">
        <v>3</v>
      </c>
      <c r="Q17" s="8">
        <v>5</v>
      </c>
      <c r="R17" s="9">
        <f t="shared" si="0"/>
        <v>15</v>
      </c>
      <c r="S17" s="97" t="s">
        <v>766</v>
      </c>
      <c r="T17" s="125"/>
      <c r="U17" s="98"/>
      <c r="V17" s="18" t="s">
        <v>364</v>
      </c>
      <c r="W17" s="4">
        <v>2</v>
      </c>
      <c r="X17" s="42" t="s">
        <v>377</v>
      </c>
      <c r="Y17" s="10" t="s">
        <v>373</v>
      </c>
      <c r="Z17" s="6" t="s">
        <v>775</v>
      </c>
      <c r="AA17" s="25"/>
      <c r="AB17" s="96">
        <v>0.5</v>
      </c>
      <c r="AC17" s="25"/>
      <c r="AD17" s="6" t="s">
        <v>363</v>
      </c>
      <c r="AE17" s="6" t="s">
        <v>363</v>
      </c>
      <c r="AF17" s="6" t="s">
        <v>363</v>
      </c>
      <c r="AG17" s="6" t="s">
        <v>363</v>
      </c>
      <c r="AH17" s="6" t="s">
        <v>363</v>
      </c>
      <c r="AI17" s="6" t="s">
        <v>363</v>
      </c>
      <c r="AJ17" s="6" t="s">
        <v>363</v>
      </c>
      <c r="AK17" s="6" t="s">
        <v>363</v>
      </c>
      <c r="AL17" s="6" t="s">
        <v>363</v>
      </c>
      <c r="AM17" s="8">
        <v>1</v>
      </c>
      <c r="AN17" s="8">
        <v>1</v>
      </c>
      <c r="AO17" s="9">
        <f t="shared" si="1"/>
        <v>1</v>
      </c>
      <c r="AP17" s="30" t="s">
        <v>392</v>
      </c>
    </row>
    <row r="18" spans="2:42" ht="27.6" x14ac:dyDescent="0.25">
      <c r="B18" s="6"/>
      <c r="C18" s="10"/>
      <c r="D18" s="10" t="s">
        <v>368</v>
      </c>
      <c r="E18" s="10" t="s">
        <v>370</v>
      </c>
      <c r="F18" s="7" t="s">
        <v>371</v>
      </c>
      <c r="G18" s="6" t="s">
        <v>362</v>
      </c>
      <c r="H18" s="6" t="s">
        <v>362</v>
      </c>
      <c r="I18" s="6" t="s">
        <v>362</v>
      </c>
      <c r="J18" s="6" t="s">
        <v>363</v>
      </c>
      <c r="K18" s="6" t="s">
        <v>363</v>
      </c>
      <c r="L18" s="8" t="s">
        <v>362</v>
      </c>
      <c r="M18" s="8" t="s">
        <v>362</v>
      </c>
      <c r="N18" s="8" t="s">
        <v>362</v>
      </c>
      <c r="O18" s="8" t="s">
        <v>362</v>
      </c>
      <c r="P18" s="8">
        <v>4</v>
      </c>
      <c r="Q18" s="8">
        <v>4</v>
      </c>
      <c r="R18" s="9">
        <f t="shared" si="0"/>
        <v>16</v>
      </c>
      <c r="S18" s="97" t="s">
        <v>766</v>
      </c>
      <c r="T18" s="125"/>
      <c r="U18" s="98"/>
      <c r="V18" s="50"/>
      <c r="W18" s="4"/>
      <c r="X18" s="42" t="s">
        <v>365</v>
      </c>
      <c r="Y18" s="10" t="s">
        <v>9</v>
      </c>
      <c r="Z18" s="6" t="s">
        <v>775</v>
      </c>
      <c r="AA18" s="25"/>
      <c r="AB18" s="96">
        <v>0.4</v>
      </c>
      <c r="AC18" s="25"/>
      <c r="AD18" s="6" t="s">
        <v>363</v>
      </c>
      <c r="AE18" s="6" t="s">
        <v>363</v>
      </c>
      <c r="AF18" s="6" t="s">
        <v>363</v>
      </c>
      <c r="AG18" s="6" t="s">
        <v>363</v>
      </c>
      <c r="AH18" s="6" t="s">
        <v>363</v>
      </c>
      <c r="AI18" s="6" t="s">
        <v>363</v>
      </c>
      <c r="AJ18" s="6" t="s">
        <v>363</v>
      </c>
      <c r="AK18" s="6" t="s">
        <v>363</v>
      </c>
      <c r="AL18" s="6" t="s">
        <v>363</v>
      </c>
      <c r="AM18" s="8">
        <v>1</v>
      </c>
      <c r="AN18" s="8">
        <v>1</v>
      </c>
      <c r="AO18" s="9">
        <f t="shared" si="1"/>
        <v>1</v>
      </c>
      <c r="AP18" s="30" t="s">
        <v>392</v>
      </c>
    </row>
    <row r="19" spans="2:42" ht="42" thickBot="1" x14ac:dyDescent="0.3">
      <c r="B19" s="6"/>
      <c r="C19" s="7"/>
      <c r="D19" s="7" t="s">
        <v>369</v>
      </c>
      <c r="E19" s="7" t="s">
        <v>6</v>
      </c>
      <c r="F19" s="7" t="s">
        <v>371</v>
      </c>
      <c r="G19" s="6" t="s">
        <v>362</v>
      </c>
      <c r="H19" s="6" t="s">
        <v>362</v>
      </c>
      <c r="I19" s="6" t="s">
        <v>362</v>
      </c>
      <c r="J19" s="6" t="s">
        <v>363</v>
      </c>
      <c r="K19" s="6" t="s">
        <v>363</v>
      </c>
      <c r="L19" s="8" t="s">
        <v>362</v>
      </c>
      <c r="M19" s="8" t="s">
        <v>362</v>
      </c>
      <c r="N19" s="8" t="s">
        <v>362</v>
      </c>
      <c r="O19" s="8" t="s">
        <v>362</v>
      </c>
      <c r="P19" s="8">
        <v>5</v>
      </c>
      <c r="Q19" s="8">
        <v>4</v>
      </c>
      <c r="R19" s="9">
        <f t="shared" si="0"/>
        <v>20</v>
      </c>
      <c r="S19" s="97" t="s">
        <v>766</v>
      </c>
      <c r="T19" s="126"/>
      <c r="U19" s="98"/>
      <c r="V19" s="18" t="s">
        <v>364</v>
      </c>
      <c r="W19" s="4">
        <v>3</v>
      </c>
      <c r="X19" s="42" t="s">
        <v>378</v>
      </c>
      <c r="Y19" s="10" t="s">
        <v>10</v>
      </c>
      <c r="Z19" s="6" t="s">
        <v>775</v>
      </c>
      <c r="AA19" s="25"/>
      <c r="AB19" s="96">
        <v>0.44</v>
      </c>
      <c r="AC19" s="25"/>
      <c r="AD19" s="6" t="s">
        <v>363</v>
      </c>
      <c r="AE19" s="6" t="s">
        <v>363</v>
      </c>
      <c r="AF19" s="6" t="s">
        <v>363</v>
      </c>
      <c r="AG19" s="6" t="s">
        <v>363</v>
      </c>
      <c r="AH19" s="6" t="s">
        <v>363</v>
      </c>
      <c r="AI19" s="6" t="s">
        <v>363</v>
      </c>
      <c r="AJ19" s="6" t="s">
        <v>363</v>
      </c>
      <c r="AK19" s="6" t="s">
        <v>363</v>
      </c>
      <c r="AL19" s="6" t="s">
        <v>363</v>
      </c>
      <c r="AM19" s="8">
        <v>1</v>
      </c>
      <c r="AN19" s="8">
        <v>1</v>
      </c>
      <c r="AO19" s="9">
        <f t="shared" si="1"/>
        <v>1</v>
      </c>
      <c r="AP19" s="30" t="s">
        <v>392</v>
      </c>
    </row>
    <row r="20" spans="2:42" ht="39.75" customHeight="1" x14ac:dyDescent="0.25">
      <c r="B20" s="6"/>
      <c r="C20" s="7"/>
      <c r="D20" s="7"/>
      <c r="E20" s="7"/>
      <c r="F20" s="7"/>
      <c r="G20" s="6"/>
      <c r="H20" s="6"/>
      <c r="I20" s="8"/>
      <c r="J20" s="8"/>
      <c r="K20" s="8"/>
      <c r="L20" s="8"/>
      <c r="M20" s="8"/>
      <c r="N20" s="8"/>
      <c r="O20" s="8"/>
      <c r="P20" s="8"/>
      <c r="Q20" s="8"/>
      <c r="R20" s="8"/>
      <c r="S20" s="7"/>
      <c r="T20" s="99"/>
      <c r="U20" s="26"/>
      <c r="V20" s="50"/>
      <c r="W20" s="4"/>
      <c r="X20" s="42" t="s">
        <v>365</v>
      </c>
      <c r="Y20" s="10" t="s">
        <v>11</v>
      </c>
      <c r="Z20" s="6" t="s">
        <v>775</v>
      </c>
      <c r="AA20" s="26"/>
      <c r="AB20" s="96">
        <v>0.88</v>
      </c>
      <c r="AC20" s="26"/>
      <c r="AD20" s="6" t="s">
        <v>363</v>
      </c>
      <c r="AE20" s="6" t="s">
        <v>363</v>
      </c>
      <c r="AF20" s="6" t="s">
        <v>363</v>
      </c>
      <c r="AG20" s="6" t="s">
        <v>363</v>
      </c>
      <c r="AH20" s="6" t="s">
        <v>363</v>
      </c>
      <c r="AI20" s="6" t="s">
        <v>363</v>
      </c>
      <c r="AJ20" s="6" t="s">
        <v>363</v>
      </c>
      <c r="AK20" s="6" t="s">
        <v>363</v>
      </c>
      <c r="AL20" s="6" t="s">
        <v>363</v>
      </c>
      <c r="AM20" s="8">
        <v>1</v>
      </c>
      <c r="AN20" s="8">
        <v>1</v>
      </c>
      <c r="AO20" s="9">
        <f t="shared" si="1"/>
        <v>1</v>
      </c>
      <c r="AP20" s="30" t="s">
        <v>392</v>
      </c>
    </row>
    <row r="21" spans="2:42" ht="41.4" x14ac:dyDescent="0.25">
      <c r="B21" s="6"/>
      <c r="C21" s="7"/>
      <c r="D21" s="7"/>
      <c r="E21" s="7"/>
      <c r="F21" s="7"/>
      <c r="G21" s="6"/>
      <c r="H21" s="6"/>
      <c r="I21" s="8"/>
      <c r="J21" s="8"/>
      <c r="K21" s="8"/>
      <c r="L21" s="8"/>
      <c r="M21" s="8"/>
      <c r="N21" s="8"/>
      <c r="O21" s="8"/>
      <c r="P21" s="8"/>
      <c r="Q21" s="8"/>
      <c r="R21" s="8"/>
      <c r="S21" s="7"/>
      <c r="T21" s="7"/>
      <c r="U21" s="26"/>
      <c r="V21" s="18" t="s">
        <v>364</v>
      </c>
      <c r="W21" s="4">
        <v>4</v>
      </c>
      <c r="X21" s="42" t="s">
        <v>379</v>
      </c>
      <c r="Y21" s="10" t="s">
        <v>12</v>
      </c>
      <c r="Z21" s="6" t="s">
        <v>775</v>
      </c>
      <c r="AA21" s="26"/>
      <c r="AB21" s="96">
        <v>0.67</v>
      </c>
      <c r="AC21" s="26"/>
      <c r="AD21" s="6" t="s">
        <v>363</v>
      </c>
      <c r="AE21" s="6" t="s">
        <v>363</v>
      </c>
      <c r="AF21" s="6" t="s">
        <v>363</v>
      </c>
      <c r="AG21" s="6" t="s">
        <v>363</v>
      </c>
      <c r="AH21" s="6" t="s">
        <v>363</v>
      </c>
      <c r="AI21" s="6" t="s">
        <v>363</v>
      </c>
      <c r="AJ21" s="6" t="s">
        <v>363</v>
      </c>
      <c r="AK21" s="6" t="s">
        <v>363</v>
      </c>
      <c r="AL21" s="6" t="s">
        <v>363</v>
      </c>
      <c r="AM21" s="8">
        <v>1</v>
      </c>
      <c r="AN21" s="8">
        <v>1</v>
      </c>
      <c r="AO21" s="9">
        <f t="shared" si="1"/>
        <v>1</v>
      </c>
      <c r="AP21" s="30" t="s">
        <v>392</v>
      </c>
    </row>
    <row r="22" spans="2:42" ht="41.4" x14ac:dyDescent="0.25">
      <c r="B22" s="6"/>
      <c r="C22" s="7"/>
      <c r="D22" s="7"/>
      <c r="E22" s="7"/>
      <c r="F22" s="7"/>
      <c r="G22" s="6"/>
      <c r="H22" s="6"/>
      <c r="I22" s="8"/>
      <c r="J22" s="8"/>
      <c r="K22" s="8"/>
      <c r="L22" s="8"/>
      <c r="M22" s="8"/>
      <c r="N22" s="8"/>
      <c r="O22" s="8"/>
      <c r="P22" s="8"/>
      <c r="Q22" s="8"/>
      <c r="R22" s="8"/>
      <c r="S22" s="7"/>
      <c r="T22" s="7"/>
      <c r="U22" s="26"/>
      <c r="V22" s="50"/>
      <c r="W22" s="4"/>
      <c r="X22" s="44"/>
      <c r="Y22" s="10" t="s">
        <v>13</v>
      </c>
      <c r="Z22" s="6" t="s">
        <v>775</v>
      </c>
      <c r="AA22" s="26"/>
      <c r="AB22" s="96">
        <v>0.88</v>
      </c>
      <c r="AC22" s="26"/>
      <c r="AD22" s="6" t="s">
        <v>363</v>
      </c>
      <c r="AE22" s="6" t="s">
        <v>363</v>
      </c>
      <c r="AF22" s="6" t="s">
        <v>363</v>
      </c>
      <c r="AG22" s="6" t="s">
        <v>363</v>
      </c>
      <c r="AH22" s="6" t="s">
        <v>363</v>
      </c>
      <c r="AI22" s="6" t="s">
        <v>363</v>
      </c>
      <c r="AJ22" s="6" t="s">
        <v>363</v>
      </c>
      <c r="AK22" s="6" t="s">
        <v>363</v>
      </c>
      <c r="AL22" s="6" t="s">
        <v>363</v>
      </c>
      <c r="AM22" s="8">
        <v>1</v>
      </c>
      <c r="AN22" s="8">
        <v>1</v>
      </c>
      <c r="AO22" s="9">
        <f t="shared" si="1"/>
        <v>1</v>
      </c>
      <c r="AP22" s="30" t="s">
        <v>392</v>
      </c>
    </row>
    <row r="23" spans="2:42" ht="27.6" x14ac:dyDescent="0.25">
      <c r="B23" s="6"/>
      <c r="C23" s="7"/>
      <c r="D23" s="7"/>
      <c r="E23" s="7"/>
      <c r="F23" s="7"/>
      <c r="G23" s="6"/>
      <c r="H23" s="6"/>
      <c r="I23" s="8"/>
      <c r="J23" s="8"/>
      <c r="K23" s="8"/>
      <c r="L23" s="8"/>
      <c r="M23" s="8"/>
      <c r="N23" s="8"/>
      <c r="O23" s="8"/>
      <c r="P23" s="8"/>
      <c r="Q23" s="8"/>
      <c r="R23" s="8"/>
      <c r="S23" s="7"/>
      <c r="T23" s="7"/>
      <c r="U23" s="26"/>
      <c r="V23" s="18" t="s">
        <v>364</v>
      </c>
      <c r="W23" s="4">
        <v>5</v>
      </c>
      <c r="X23" s="42" t="s">
        <v>380</v>
      </c>
      <c r="Y23" s="10" t="s">
        <v>14</v>
      </c>
      <c r="Z23" s="6" t="s">
        <v>775</v>
      </c>
      <c r="AA23" s="26"/>
      <c r="AB23" s="96">
        <v>0.66</v>
      </c>
      <c r="AC23" s="26"/>
      <c r="AD23" s="6" t="s">
        <v>363</v>
      </c>
      <c r="AE23" s="6" t="s">
        <v>363</v>
      </c>
      <c r="AF23" s="6" t="s">
        <v>363</v>
      </c>
      <c r="AG23" s="6" t="s">
        <v>363</v>
      </c>
      <c r="AH23" s="6" t="s">
        <v>363</v>
      </c>
      <c r="AI23" s="6" t="s">
        <v>363</v>
      </c>
      <c r="AJ23" s="6" t="s">
        <v>363</v>
      </c>
      <c r="AK23" s="6" t="s">
        <v>363</v>
      </c>
      <c r="AL23" s="6" t="s">
        <v>363</v>
      </c>
      <c r="AM23" s="8">
        <v>1</v>
      </c>
      <c r="AN23" s="8">
        <v>1</v>
      </c>
      <c r="AO23" s="9">
        <f t="shared" si="1"/>
        <v>1</v>
      </c>
      <c r="AP23" s="30" t="s">
        <v>392</v>
      </c>
    </row>
    <row r="24" spans="2:42" ht="41.4" x14ac:dyDescent="0.25">
      <c r="B24" s="6"/>
      <c r="C24" s="7"/>
      <c r="D24" s="7"/>
      <c r="E24" s="7"/>
      <c r="F24" s="7"/>
      <c r="G24" s="6"/>
      <c r="H24" s="6"/>
      <c r="I24" s="8"/>
      <c r="J24" s="8"/>
      <c r="K24" s="8"/>
      <c r="L24" s="8"/>
      <c r="M24" s="8"/>
      <c r="N24" s="8"/>
      <c r="O24" s="8"/>
      <c r="P24" s="8"/>
      <c r="Q24" s="8"/>
      <c r="R24" s="8"/>
      <c r="S24" s="7"/>
      <c r="T24" s="7"/>
      <c r="U24" s="26"/>
      <c r="V24" s="50"/>
      <c r="W24" s="4"/>
      <c r="X24" s="44"/>
      <c r="Y24" s="10" t="s">
        <v>15</v>
      </c>
      <c r="Z24" s="6" t="s">
        <v>775</v>
      </c>
      <c r="AA24" s="26"/>
      <c r="AB24" s="96">
        <v>0.88</v>
      </c>
      <c r="AC24" s="26"/>
      <c r="AD24" s="6" t="s">
        <v>363</v>
      </c>
      <c r="AE24" s="6" t="s">
        <v>363</v>
      </c>
      <c r="AF24" s="6" t="s">
        <v>363</v>
      </c>
      <c r="AG24" s="6" t="s">
        <v>363</v>
      </c>
      <c r="AH24" s="6" t="s">
        <v>363</v>
      </c>
      <c r="AI24" s="6" t="s">
        <v>363</v>
      </c>
      <c r="AJ24" s="6" t="s">
        <v>363</v>
      </c>
      <c r="AK24" s="6" t="s">
        <v>363</v>
      </c>
      <c r="AL24" s="6" t="s">
        <v>363</v>
      </c>
      <c r="AM24" s="8">
        <v>1</v>
      </c>
      <c r="AN24" s="8">
        <v>1</v>
      </c>
      <c r="AO24" s="9">
        <f t="shared" si="1"/>
        <v>1</v>
      </c>
      <c r="AP24" s="30" t="s">
        <v>392</v>
      </c>
    </row>
    <row r="25" spans="2:42" ht="27.6" x14ac:dyDescent="0.25">
      <c r="B25" s="6"/>
      <c r="C25" s="7"/>
      <c r="D25" s="7"/>
      <c r="E25" s="7"/>
      <c r="F25" s="7"/>
      <c r="G25" s="6"/>
      <c r="H25" s="6"/>
      <c r="I25" s="8"/>
      <c r="J25" s="8"/>
      <c r="K25" s="8"/>
      <c r="L25" s="8"/>
      <c r="M25" s="8"/>
      <c r="N25" s="8"/>
      <c r="O25" s="8"/>
      <c r="P25" s="8"/>
      <c r="Q25" s="8"/>
      <c r="R25" s="8"/>
      <c r="S25" s="7"/>
      <c r="T25" s="7"/>
      <c r="U25" s="26"/>
      <c r="V25" s="18" t="s">
        <v>364</v>
      </c>
      <c r="W25" s="4">
        <v>6</v>
      </c>
      <c r="X25" s="42" t="s">
        <v>381</v>
      </c>
      <c r="Y25" s="10" t="s">
        <v>374</v>
      </c>
      <c r="Z25" s="6" t="s">
        <v>775</v>
      </c>
      <c r="AA25" s="26"/>
      <c r="AB25" s="96">
        <v>0.88</v>
      </c>
      <c r="AC25" s="26"/>
      <c r="AD25" s="6" t="s">
        <v>363</v>
      </c>
      <c r="AE25" s="6" t="s">
        <v>363</v>
      </c>
      <c r="AF25" s="6" t="s">
        <v>363</v>
      </c>
      <c r="AG25" s="6" t="s">
        <v>363</v>
      </c>
      <c r="AH25" s="6" t="s">
        <v>363</v>
      </c>
      <c r="AI25" s="6" t="s">
        <v>363</v>
      </c>
      <c r="AJ25" s="6" t="s">
        <v>363</v>
      </c>
      <c r="AK25" s="6" t="s">
        <v>363</v>
      </c>
      <c r="AL25" s="6" t="s">
        <v>363</v>
      </c>
      <c r="AM25" s="8">
        <v>1</v>
      </c>
      <c r="AN25" s="8">
        <v>1</v>
      </c>
      <c r="AO25" s="9">
        <f t="shared" si="1"/>
        <v>1</v>
      </c>
      <c r="AP25" s="30" t="s">
        <v>392</v>
      </c>
    </row>
    <row r="26" spans="2:42" ht="55.2" x14ac:dyDescent="0.25">
      <c r="B26" s="6"/>
      <c r="C26" s="7"/>
      <c r="D26" s="7"/>
      <c r="E26" s="7"/>
      <c r="F26" s="7"/>
      <c r="G26" s="6"/>
      <c r="H26" s="6"/>
      <c r="I26" s="8"/>
      <c r="J26" s="8"/>
      <c r="K26" s="8"/>
      <c r="L26" s="8"/>
      <c r="M26" s="8"/>
      <c r="N26" s="8"/>
      <c r="O26" s="8"/>
      <c r="P26" s="8"/>
      <c r="Q26" s="8"/>
      <c r="R26" s="8"/>
      <c r="S26" s="7"/>
      <c r="T26" s="7"/>
      <c r="U26" s="26"/>
      <c r="V26" s="50"/>
      <c r="W26" s="4"/>
      <c r="X26" s="44"/>
      <c r="Y26" s="10" t="s">
        <v>16</v>
      </c>
      <c r="Z26" s="6" t="s">
        <v>775</v>
      </c>
      <c r="AA26" s="26"/>
      <c r="AB26" s="96">
        <v>0.44</v>
      </c>
      <c r="AC26" s="26"/>
      <c r="AD26" s="6" t="s">
        <v>363</v>
      </c>
      <c r="AE26" s="6" t="s">
        <v>363</v>
      </c>
      <c r="AF26" s="6" t="s">
        <v>363</v>
      </c>
      <c r="AG26" s="6" t="s">
        <v>363</v>
      </c>
      <c r="AH26" s="6" t="s">
        <v>363</v>
      </c>
      <c r="AI26" s="6" t="s">
        <v>363</v>
      </c>
      <c r="AJ26" s="6" t="s">
        <v>363</v>
      </c>
      <c r="AK26" s="6" t="s">
        <v>363</v>
      </c>
      <c r="AL26" s="6" t="s">
        <v>363</v>
      </c>
      <c r="AM26" s="8">
        <v>1</v>
      </c>
      <c r="AN26" s="8">
        <v>1</v>
      </c>
      <c r="AO26" s="9">
        <f t="shared" si="1"/>
        <v>1</v>
      </c>
      <c r="AP26" s="30" t="s">
        <v>392</v>
      </c>
    </row>
    <row r="27" spans="2:42" ht="27.6" x14ac:dyDescent="0.25">
      <c r="B27" s="6"/>
      <c r="C27" s="7"/>
      <c r="D27" s="7"/>
      <c r="E27" s="7"/>
      <c r="F27" s="7"/>
      <c r="G27" s="6"/>
      <c r="H27" s="6"/>
      <c r="I27" s="8"/>
      <c r="J27" s="8"/>
      <c r="K27" s="8"/>
      <c r="L27" s="8"/>
      <c r="M27" s="8"/>
      <c r="N27" s="8"/>
      <c r="O27" s="8"/>
      <c r="P27" s="8"/>
      <c r="Q27" s="8"/>
      <c r="R27" s="8"/>
      <c r="S27" s="7"/>
      <c r="T27" s="7"/>
      <c r="U27" s="26"/>
      <c r="V27" s="18" t="s">
        <v>364</v>
      </c>
      <c r="W27" s="4">
        <v>7</v>
      </c>
      <c r="X27" s="42" t="s">
        <v>382</v>
      </c>
      <c r="Y27" s="10" t="s">
        <v>17</v>
      </c>
      <c r="Z27" s="6" t="s">
        <v>775</v>
      </c>
      <c r="AA27" s="26"/>
      <c r="AB27" s="96">
        <v>0.88</v>
      </c>
      <c r="AC27" s="26"/>
      <c r="AD27" s="6" t="s">
        <v>363</v>
      </c>
      <c r="AE27" s="6" t="s">
        <v>363</v>
      </c>
      <c r="AF27" s="6" t="s">
        <v>363</v>
      </c>
      <c r="AG27" s="6" t="s">
        <v>363</v>
      </c>
      <c r="AH27" s="6" t="s">
        <v>363</v>
      </c>
      <c r="AI27" s="6" t="s">
        <v>363</v>
      </c>
      <c r="AJ27" s="6" t="s">
        <v>363</v>
      </c>
      <c r="AK27" s="6" t="s">
        <v>363</v>
      </c>
      <c r="AL27" s="6" t="s">
        <v>363</v>
      </c>
      <c r="AM27" s="8">
        <v>1</v>
      </c>
      <c r="AN27" s="8">
        <v>1</v>
      </c>
      <c r="AO27" s="9">
        <f t="shared" si="1"/>
        <v>1</v>
      </c>
      <c r="AP27" s="30" t="s">
        <v>392</v>
      </c>
    </row>
    <row r="28" spans="2:42" ht="41.4" x14ac:dyDescent="0.25">
      <c r="B28" s="6"/>
      <c r="C28" s="7"/>
      <c r="D28" s="7"/>
      <c r="E28" s="7"/>
      <c r="F28" s="7"/>
      <c r="G28" s="6"/>
      <c r="H28" s="6"/>
      <c r="I28" s="8"/>
      <c r="J28" s="8"/>
      <c r="K28" s="8"/>
      <c r="L28" s="8"/>
      <c r="M28" s="8"/>
      <c r="N28" s="8"/>
      <c r="O28" s="8"/>
      <c r="P28" s="8"/>
      <c r="Q28" s="8"/>
      <c r="R28" s="8"/>
      <c r="S28" s="7"/>
      <c r="T28" s="7"/>
      <c r="U28" s="26"/>
      <c r="V28" s="50"/>
      <c r="W28" s="4"/>
      <c r="X28" s="44"/>
      <c r="Y28" s="10" t="s">
        <v>18</v>
      </c>
      <c r="Z28" s="6" t="s">
        <v>775</v>
      </c>
      <c r="AA28" s="26"/>
      <c r="AB28" s="96">
        <v>0.88</v>
      </c>
      <c r="AC28" s="26"/>
      <c r="AD28" s="6" t="s">
        <v>363</v>
      </c>
      <c r="AE28" s="6" t="s">
        <v>363</v>
      </c>
      <c r="AF28" s="6" t="s">
        <v>363</v>
      </c>
      <c r="AG28" s="6" t="s">
        <v>363</v>
      </c>
      <c r="AH28" s="6" t="s">
        <v>363</v>
      </c>
      <c r="AI28" s="6" t="s">
        <v>363</v>
      </c>
      <c r="AJ28" s="6" t="s">
        <v>363</v>
      </c>
      <c r="AK28" s="6" t="s">
        <v>363</v>
      </c>
      <c r="AL28" s="6" t="s">
        <v>363</v>
      </c>
      <c r="AM28" s="8">
        <v>1</v>
      </c>
      <c r="AN28" s="8">
        <v>1</v>
      </c>
      <c r="AO28" s="9">
        <f t="shared" si="1"/>
        <v>1</v>
      </c>
      <c r="AP28" s="30" t="s">
        <v>392</v>
      </c>
    </row>
    <row r="29" spans="2:42" ht="27.6" x14ac:dyDescent="0.25">
      <c r="B29" s="6"/>
      <c r="C29" s="7"/>
      <c r="D29" s="7"/>
      <c r="E29" s="7"/>
      <c r="F29" s="7"/>
      <c r="G29" s="6"/>
      <c r="H29" s="6"/>
      <c r="I29" s="8"/>
      <c r="J29" s="8"/>
      <c r="K29" s="8"/>
      <c r="L29" s="8"/>
      <c r="M29" s="8"/>
      <c r="N29" s="8"/>
      <c r="O29" s="8"/>
      <c r="P29" s="8"/>
      <c r="Q29" s="8"/>
      <c r="R29" s="8"/>
      <c r="S29" s="7"/>
      <c r="T29" s="7"/>
      <c r="U29" s="26"/>
      <c r="V29" s="18" t="s">
        <v>364</v>
      </c>
      <c r="W29" s="4">
        <v>8</v>
      </c>
      <c r="X29" s="42" t="s">
        <v>383</v>
      </c>
      <c r="Y29" s="10" t="s">
        <v>375</v>
      </c>
      <c r="Z29" s="6" t="s">
        <v>775</v>
      </c>
      <c r="AA29" s="26"/>
      <c r="AB29" s="96">
        <v>0.88</v>
      </c>
      <c r="AC29" s="26"/>
      <c r="AD29" s="6" t="s">
        <v>363</v>
      </c>
      <c r="AE29" s="6" t="s">
        <v>363</v>
      </c>
      <c r="AF29" s="6" t="s">
        <v>363</v>
      </c>
      <c r="AG29" s="6" t="s">
        <v>363</v>
      </c>
      <c r="AH29" s="6" t="s">
        <v>363</v>
      </c>
      <c r="AI29" s="6" t="s">
        <v>363</v>
      </c>
      <c r="AJ29" s="6" t="s">
        <v>363</v>
      </c>
      <c r="AK29" s="6" t="s">
        <v>363</v>
      </c>
      <c r="AL29" s="6" t="s">
        <v>363</v>
      </c>
      <c r="AM29" s="8">
        <v>1</v>
      </c>
      <c r="AN29" s="8">
        <v>1</v>
      </c>
      <c r="AO29" s="9">
        <f t="shared" si="1"/>
        <v>1</v>
      </c>
      <c r="AP29" s="30" t="s">
        <v>392</v>
      </c>
    </row>
    <row r="30" spans="2:42" ht="18" x14ac:dyDescent="0.25">
      <c r="B30" s="6"/>
      <c r="C30" s="7"/>
      <c r="D30" s="7"/>
      <c r="E30" s="7"/>
      <c r="F30" s="7"/>
      <c r="G30" s="6"/>
      <c r="H30" s="6"/>
      <c r="I30" s="8"/>
      <c r="J30" s="8"/>
      <c r="K30" s="8"/>
      <c r="L30" s="8"/>
      <c r="M30" s="8"/>
      <c r="N30" s="8"/>
      <c r="O30" s="8"/>
      <c r="P30" s="8"/>
      <c r="Q30" s="8"/>
      <c r="R30" s="8"/>
      <c r="S30" s="7"/>
      <c r="T30" s="7"/>
      <c r="U30" s="26"/>
      <c r="V30" s="50"/>
      <c r="W30" s="4"/>
      <c r="X30" s="44"/>
      <c r="Y30" s="10" t="s">
        <v>19</v>
      </c>
      <c r="Z30" s="6" t="s">
        <v>775</v>
      </c>
      <c r="AA30" s="26"/>
      <c r="AB30" s="96">
        <v>0.88</v>
      </c>
      <c r="AC30" s="26"/>
      <c r="AD30" s="6" t="s">
        <v>363</v>
      </c>
      <c r="AE30" s="6" t="s">
        <v>363</v>
      </c>
      <c r="AF30" s="6" t="s">
        <v>363</v>
      </c>
      <c r="AG30" s="6" t="s">
        <v>363</v>
      </c>
      <c r="AH30" s="6" t="s">
        <v>363</v>
      </c>
      <c r="AI30" s="6" t="s">
        <v>363</v>
      </c>
      <c r="AJ30" s="6" t="s">
        <v>363</v>
      </c>
      <c r="AK30" s="6" t="s">
        <v>363</v>
      </c>
      <c r="AL30" s="6" t="s">
        <v>363</v>
      </c>
      <c r="AM30" s="8">
        <v>1</v>
      </c>
      <c r="AN30" s="8">
        <v>1</v>
      </c>
      <c r="AO30" s="9">
        <f t="shared" si="1"/>
        <v>1</v>
      </c>
      <c r="AP30" s="30" t="s">
        <v>392</v>
      </c>
    </row>
    <row r="31" spans="2:42" ht="41.4" x14ac:dyDescent="0.25">
      <c r="B31" s="6"/>
      <c r="C31" s="7"/>
      <c r="D31" s="7"/>
      <c r="E31" s="7"/>
      <c r="F31" s="7"/>
      <c r="G31" s="12"/>
      <c r="H31" s="12"/>
      <c r="I31" s="13"/>
      <c r="J31" s="13"/>
      <c r="K31" s="13"/>
      <c r="L31" s="13"/>
      <c r="M31" s="13"/>
      <c r="N31" s="13"/>
      <c r="O31" s="13"/>
      <c r="P31" s="13"/>
      <c r="Q31" s="13"/>
      <c r="R31" s="13"/>
      <c r="S31" s="12"/>
      <c r="T31" s="12"/>
      <c r="U31" s="27"/>
      <c r="V31" s="18" t="s">
        <v>364</v>
      </c>
      <c r="W31" s="4">
        <v>9</v>
      </c>
      <c r="X31" s="42" t="s">
        <v>384</v>
      </c>
      <c r="Y31" s="10" t="s">
        <v>20</v>
      </c>
      <c r="Z31" s="6" t="s">
        <v>775</v>
      </c>
      <c r="AA31" s="27"/>
      <c r="AB31" s="96">
        <v>0.89</v>
      </c>
      <c r="AC31" s="27"/>
      <c r="AD31" s="6" t="s">
        <v>363</v>
      </c>
      <c r="AE31" s="6" t="s">
        <v>363</v>
      </c>
      <c r="AF31" s="6" t="s">
        <v>363</v>
      </c>
      <c r="AG31" s="6" t="s">
        <v>363</v>
      </c>
      <c r="AH31" s="6" t="s">
        <v>363</v>
      </c>
      <c r="AI31" s="6" t="s">
        <v>363</v>
      </c>
      <c r="AJ31" s="6" t="s">
        <v>363</v>
      </c>
      <c r="AK31" s="6" t="s">
        <v>363</v>
      </c>
      <c r="AL31" s="6" t="s">
        <v>363</v>
      </c>
      <c r="AM31" s="8">
        <v>1</v>
      </c>
      <c r="AN31" s="8">
        <v>1</v>
      </c>
      <c r="AO31" s="9">
        <f t="shared" si="1"/>
        <v>1</v>
      </c>
      <c r="AP31" s="30" t="s">
        <v>392</v>
      </c>
    </row>
    <row r="32" spans="2:42" ht="41.4" x14ac:dyDescent="0.25">
      <c r="B32" s="6"/>
      <c r="C32" s="7"/>
      <c r="D32" s="7"/>
      <c r="E32" s="7"/>
      <c r="F32" s="7"/>
      <c r="G32" s="12"/>
      <c r="H32" s="12"/>
      <c r="I32" s="13"/>
      <c r="J32" s="13"/>
      <c r="K32" s="13"/>
      <c r="L32" s="13"/>
      <c r="M32" s="13"/>
      <c r="N32" s="13"/>
      <c r="O32" s="13"/>
      <c r="P32" s="13"/>
      <c r="Q32" s="13"/>
      <c r="R32" s="13"/>
      <c r="S32" s="12"/>
      <c r="T32" s="12"/>
      <c r="U32" s="27"/>
      <c r="V32" s="50"/>
      <c r="W32" s="4"/>
      <c r="X32" s="44"/>
      <c r="Y32" s="10" t="s">
        <v>21</v>
      </c>
      <c r="Z32" s="6" t="s">
        <v>775</v>
      </c>
      <c r="AA32" s="27"/>
      <c r="AB32" s="96">
        <v>0.88</v>
      </c>
      <c r="AC32" s="27"/>
      <c r="AD32" s="6" t="s">
        <v>363</v>
      </c>
      <c r="AE32" s="6" t="s">
        <v>363</v>
      </c>
      <c r="AF32" s="6" t="s">
        <v>363</v>
      </c>
      <c r="AG32" s="6" t="s">
        <v>363</v>
      </c>
      <c r="AH32" s="6" t="s">
        <v>363</v>
      </c>
      <c r="AI32" s="6" t="s">
        <v>363</v>
      </c>
      <c r="AJ32" s="6" t="s">
        <v>363</v>
      </c>
      <c r="AK32" s="6" t="s">
        <v>363</v>
      </c>
      <c r="AL32" s="6" t="s">
        <v>363</v>
      </c>
      <c r="AM32" s="8">
        <v>1</v>
      </c>
      <c r="AN32" s="8">
        <v>1</v>
      </c>
      <c r="AO32" s="9">
        <f t="shared" si="1"/>
        <v>1</v>
      </c>
      <c r="AP32" s="30" t="s">
        <v>392</v>
      </c>
    </row>
    <row r="33" spans="2:42" ht="27.6" x14ac:dyDescent="0.25">
      <c r="B33" s="6"/>
      <c r="C33" s="7"/>
      <c r="D33" s="7"/>
      <c r="E33" s="7"/>
      <c r="F33" s="7"/>
      <c r="G33" s="12"/>
      <c r="H33" s="12"/>
      <c r="I33" s="13"/>
      <c r="J33" s="13"/>
      <c r="K33" s="13"/>
      <c r="L33" s="13"/>
      <c r="M33" s="13"/>
      <c r="N33" s="13"/>
      <c r="O33" s="13"/>
      <c r="P33" s="13"/>
      <c r="Q33" s="13"/>
      <c r="R33" s="13"/>
      <c r="S33" s="12"/>
      <c r="T33" s="12"/>
      <c r="U33" s="27"/>
      <c r="V33" s="18" t="s">
        <v>364</v>
      </c>
      <c r="W33" s="4">
        <v>10</v>
      </c>
      <c r="X33" s="42" t="s">
        <v>385</v>
      </c>
      <c r="Y33" s="10" t="s">
        <v>22</v>
      </c>
      <c r="Z33" s="6" t="s">
        <v>775</v>
      </c>
      <c r="AA33" s="27"/>
      <c r="AB33" s="96">
        <v>0.32</v>
      </c>
      <c r="AC33" s="27"/>
      <c r="AD33" s="6" t="s">
        <v>363</v>
      </c>
      <c r="AE33" s="6" t="s">
        <v>363</v>
      </c>
      <c r="AF33" s="6" t="s">
        <v>363</v>
      </c>
      <c r="AG33" s="6" t="s">
        <v>363</v>
      </c>
      <c r="AH33" s="6" t="s">
        <v>363</v>
      </c>
      <c r="AI33" s="6" t="s">
        <v>363</v>
      </c>
      <c r="AJ33" s="6" t="s">
        <v>363</v>
      </c>
      <c r="AK33" s="6" t="s">
        <v>363</v>
      </c>
      <c r="AL33" s="6" t="s">
        <v>363</v>
      </c>
      <c r="AM33" s="8">
        <v>1</v>
      </c>
      <c r="AN33" s="8">
        <v>1</v>
      </c>
      <c r="AO33" s="9">
        <f t="shared" si="1"/>
        <v>1</v>
      </c>
      <c r="AP33" s="30" t="s">
        <v>392</v>
      </c>
    </row>
    <row r="34" spans="2:42" ht="41.4" x14ac:dyDescent="0.25">
      <c r="B34" s="38" t="s">
        <v>365</v>
      </c>
      <c r="C34" s="39" t="s">
        <v>365</v>
      </c>
      <c r="D34" s="7" t="s">
        <v>365</v>
      </c>
      <c r="E34" s="7" t="s">
        <v>365</v>
      </c>
      <c r="F34" s="7" t="s">
        <v>365</v>
      </c>
      <c r="G34" s="6" t="s">
        <v>365</v>
      </c>
      <c r="H34" s="6" t="s">
        <v>365</v>
      </c>
      <c r="I34" s="6" t="s">
        <v>365</v>
      </c>
      <c r="J34" s="6" t="s">
        <v>365</v>
      </c>
      <c r="K34" s="6" t="s">
        <v>365</v>
      </c>
      <c r="L34" s="8" t="s">
        <v>365</v>
      </c>
      <c r="M34" s="8" t="s">
        <v>365</v>
      </c>
      <c r="N34" s="8" t="s">
        <v>365</v>
      </c>
      <c r="O34" s="8" t="s">
        <v>365</v>
      </c>
      <c r="P34" s="8" t="s">
        <v>365</v>
      </c>
      <c r="Q34" s="8" t="s">
        <v>365</v>
      </c>
      <c r="R34" s="13"/>
      <c r="S34" s="6" t="s">
        <v>365</v>
      </c>
      <c r="T34" s="6"/>
      <c r="U34" s="27"/>
      <c r="V34" s="50"/>
      <c r="W34" s="4"/>
      <c r="X34" s="20" t="s">
        <v>365</v>
      </c>
      <c r="Y34" s="10" t="s">
        <v>387</v>
      </c>
      <c r="Z34" s="6" t="s">
        <v>775</v>
      </c>
      <c r="AA34" s="27"/>
      <c r="AB34" s="96">
        <v>0.88</v>
      </c>
      <c r="AC34" s="27"/>
      <c r="AD34" s="6" t="s">
        <v>363</v>
      </c>
      <c r="AE34" s="6" t="s">
        <v>363</v>
      </c>
      <c r="AF34" s="6" t="s">
        <v>363</v>
      </c>
      <c r="AG34" s="6" t="s">
        <v>363</v>
      </c>
      <c r="AH34" s="6" t="s">
        <v>363</v>
      </c>
      <c r="AI34" s="6" t="s">
        <v>363</v>
      </c>
      <c r="AJ34" s="6" t="s">
        <v>363</v>
      </c>
      <c r="AK34" s="6" t="s">
        <v>363</v>
      </c>
      <c r="AL34" s="6" t="s">
        <v>363</v>
      </c>
      <c r="AM34" s="8">
        <v>1</v>
      </c>
      <c r="AN34" s="8">
        <v>1</v>
      </c>
      <c r="AO34" s="9">
        <f t="shared" si="1"/>
        <v>1</v>
      </c>
      <c r="AP34" s="30" t="s">
        <v>392</v>
      </c>
    </row>
    <row r="35" spans="2:42" ht="4.5" customHeight="1" thickBot="1" x14ac:dyDescent="0.3">
      <c r="B35" s="21"/>
      <c r="C35" s="22"/>
      <c r="D35" s="22"/>
      <c r="E35" s="22"/>
      <c r="F35" s="22"/>
      <c r="G35" s="23"/>
      <c r="H35" s="23"/>
      <c r="I35" s="31"/>
      <c r="J35" s="31"/>
      <c r="K35" s="31"/>
      <c r="L35" s="31"/>
      <c r="M35" s="31"/>
      <c r="N35" s="31"/>
      <c r="O35" s="31"/>
      <c r="P35" s="31"/>
      <c r="Q35" s="31"/>
      <c r="R35" s="31" t="s">
        <v>365</v>
      </c>
      <c r="S35" s="23"/>
      <c r="T35" s="101"/>
      <c r="U35" s="23"/>
      <c r="V35" s="32"/>
      <c r="W35" s="41"/>
      <c r="X35" s="34"/>
      <c r="Y35" s="35"/>
      <c r="Z35" s="21"/>
      <c r="AA35" s="27"/>
      <c r="AB35" s="36"/>
      <c r="AC35" s="27"/>
      <c r="AD35" s="21"/>
      <c r="AE35" s="21"/>
      <c r="AF35" s="21"/>
      <c r="AG35" s="21"/>
      <c r="AH35" s="21"/>
      <c r="AI35" s="21"/>
      <c r="AJ35" s="21"/>
      <c r="AK35" s="21"/>
      <c r="AL35" s="21"/>
      <c r="AM35" s="33"/>
      <c r="AN35" s="33"/>
      <c r="AO35" s="37" t="s">
        <v>365</v>
      </c>
      <c r="AP35" s="36"/>
    </row>
    <row r="36" spans="2:42" ht="41.4" x14ac:dyDescent="0.25">
      <c r="B36" s="38">
        <v>2</v>
      </c>
      <c r="C36" s="39" t="s">
        <v>23</v>
      </c>
      <c r="D36" s="7" t="s">
        <v>24</v>
      </c>
      <c r="E36" s="7" t="s">
        <v>394</v>
      </c>
      <c r="F36" s="7" t="s">
        <v>371</v>
      </c>
      <c r="G36" s="6"/>
      <c r="H36" s="6"/>
      <c r="I36" s="6"/>
      <c r="J36" s="6"/>
      <c r="K36" s="6"/>
      <c r="L36" s="8"/>
      <c r="M36" s="8"/>
      <c r="N36" s="8"/>
      <c r="O36" s="8"/>
      <c r="P36" s="8"/>
      <c r="Q36" s="8"/>
      <c r="R36" s="9">
        <f t="shared" ref="R36" si="2">P36*Q36</f>
        <v>0</v>
      </c>
      <c r="S36" s="97" t="s">
        <v>766</v>
      </c>
      <c r="T36" s="124">
        <f>AVERAGE(R36:R40)</f>
        <v>0</v>
      </c>
      <c r="U36" s="100"/>
      <c r="V36" s="18" t="s">
        <v>364</v>
      </c>
      <c r="W36" s="4">
        <v>1</v>
      </c>
      <c r="X36" s="45" t="s">
        <v>400</v>
      </c>
      <c r="Y36" s="7" t="s">
        <v>29</v>
      </c>
      <c r="Z36" s="6" t="s">
        <v>775</v>
      </c>
      <c r="AA36" s="27"/>
      <c r="AB36" s="96">
        <v>0.66</v>
      </c>
      <c r="AC36" s="27"/>
      <c r="AD36" s="6" t="s">
        <v>363</v>
      </c>
      <c r="AE36" s="6" t="s">
        <v>363</v>
      </c>
      <c r="AF36" s="6" t="s">
        <v>363</v>
      </c>
      <c r="AG36" s="6" t="s">
        <v>363</v>
      </c>
      <c r="AH36" s="6" t="s">
        <v>363</v>
      </c>
      <c r="AI36" s="6" t="s">
        <v>363</v>
      </c>
      <c r="AJ36" s="6" t="s">
        <v>363</v>
      </c>
      <c r="AK36" s="6" t="s">
        <v>363</v>
      </c>
      <c r="AL36" s="6" t="s">
        <v>363</v>
      </c>
      <c r="AM36" s="8">
        <v>1</v>
      </c>
      <c r="AN36" s="8">
        <v>1</v>
      </c>
      <c r="AO36" s="9">
        <f t="shared" ref="AO36:AO50" si="3">AM36*AN36</f>
        <v>1</v>
      </c>
      <c r="AP36" s="30" t="s">
        <v>392</v>
      </c>
    </row>
    <row r="37" spans="2:42" ht="41.4" x14ac:dyDescent="0.25">
      <c r="B37" s="6"/>
      <c r="C37" s="7"/>
      <c r="D37" s="7" t="s">
        <v>25</v>
      </c>
      <c r="E37" s="7" t="s">
        <v>395</v>
      </c>
      <c r="F37" s="7" t="s">
        <v>371</v>
      </c>
      <c r="G37" s="6"/>
      <c r="H37" s="6"/>
      <c r="I37" s="6"/>
      <c r="J37" s="6"/>
      <c r="K37" s="6"/>
      <c r="L37" s="8"/>
      <c r="M37" s="8"/>
      <c r="N37" s="8"/>
      <c r="O37" s="8"/>
      <c r="P37" s="8"/>
      <c r="Q37" s="8"/>
      <c r="R37" s="9">
        <f t="shared" ref="R37:R40" si="4">P37*Q37</f>
        <v>0</v>
      </c>
      <c r="S37" s="97" t="s">
        <v>766</v>
      </c>
      <c r="T37" s="125"/>
      <c r="U37" s="100"/>
      <c r="V37" s="50"/>
      <c r="W37" s="4"/>
      <c r="X37" s="45" t="s">
        <v>365</v>
      </c>
      <c r="Y37" s="7" t="s">
        <v>30</v>
      </c>
      <c r="Z37" s="6" t="s">
        <v>775</v>
      </c>
      <c r="AA37" s="27"/>
      <c r="AB37" s="96">
        <v>0.32</v>
      </c>
      <c r="AC37" s="27"/>
      <c r="AD37" s="6" t="s">
        <v>363</v>
      </c>
      <c r="AE37" s="6" t="s">
        <v>363</v>
      </c>
      <c r="AF37" s="6" t="s">
        <v>363</v>
      </c>
      <c r="AG37" s="6" t="s">
        <v>363</v>
      </c>
      <c r="AH37" s="6" t="s">
        <v>363</v>
      </c>
      <c r="AI37" s="6" t="s">
        <v>363</v>
      </c>
      <c r="AJ37" s="6" t="s">
        <v>363</v>
      </c>
      <c r="AK37" s="6" t="s">
        <v>363</v>
      </c>
      <c r="AL37" s="6" t="s">
        <v>363</v>
      </c>
      <c r="AM37" s="8">
        <v>1</v>
      </c>
      <c r="AN37" s="8">
        <v>1</v>
      </c>
      <c r="AO37" s="9">
        <f t="shared" si="3"/>
        <v>1</v>
      </c>
      <c r="AP37" s="30" t="s">
        <v>392</v>
      </c>
    </row>
    <row r="38" spans="2:42" ht="41.4" x14ac:dyDescent="0.25">
      <c r="B38" s="6"/>
      <c r="C38" s="7"/>
      <c r="D38" s="7" t="s">
        <v>26</v>
      </c>
      <c r="E38" s="7" t="s">
        <v>396</v>
      </c>
      <c r="F38" s="7" t="s">
        <v>371</v>
      </c>
      <c r="G38" s="6"/>
      <c r="H38" s="6"/>
      <c r="I38" s="6"/>
      <c r="J38" s="6"/>
      <c r="K38" s="6"/>
      <c r="L38" s="8"/>
      <c r="M38" s="8"/>
      <c r="N38" s="8"/>
      <c r="O38" s="8"/>
      <c r="P38" s="8"/>
      <c r="Q38" s="8"/>
      <c r="R38" s="9">
        <f t="shared" si="4"/>
        <v>0</v>
      </c>
      <c r="S38" s="97" t="s">
        <v>766</v>
      </c>
      <c r="T38" s="125"/>
      <c r="U38" s="100"/>
      <c r="V38" s="18" t="s">
        <v>364</v>
      </c>
      <c r="W38" s="4">
        <v>2</v>
      </c>
      <c r="X38" s="45" t="s">
        <v>401</v>
      </c>
      <c r="Y38" s="7" t="s">
        <v>31</v>
      </c>
      <c r="Z38" s="6" t="s">
        <v>775</v>
      </c>
      <c r="AA38" s="27"/>
      <c r="AB38" s="96">
        <v>0.32</v>
      </c>
      <c r="AC38" s="27"/>
      <c r="AD38" s="6" t="s">
        <v>363</v>
      </c>
      <c r="AE38" s="6" t="s">
        <v>363</v>
      </c>
      <c r="AF38" s="6" t="s">
        <v>363</v>
      </c>
      <c r="AG38" s="6" t="s">
        <v>363</v>
      </c>
      <c r="AH38" s="6" t="s">
        <v>363</v>
      </c>
      <c r="AI38" s="6" t="s">
        <v>363</v>
      </c>
      <c r="AJ38" s="6" t="s">
        <v>363</v>
      </c>
      <c r="AK38" s="6" t="s">
        <v>363</v>
      </c>
      <c r="AL38" s="6" t="s">
        <v>363</v>
      </c>
      <c r="AM38" s="8">
        <v>1</v>
      </c>
      <c r="AN38" s="8">
        <v>1</v>
      </c>
      <c r="AO38" s="9">
        <f t="shared" si="3"/>
        <v>1</v>
      </c>
      <c r="AP38" s="30" t="s">
        <v>392</v>
      </c>
    </row>
    <row r="39" spans="2:42" ht="41.4" x14ac:dyDescent="0.25">
      <c r="B39" s="6"/>
      <c r="C39" s="7"/>
      <c r="D39" s="7" t="s">
        <v>27</v>
      </c>
      <c r="E39" s="7" t="s">
        <v>397</v>
      </c>
      <c r="F39" s="7" t="s">
        <v>371</v>
      </c>
      <c r="G39" s="6"/>
      <c r="H39" s="6"/>
      <c r="I39" s="6"/>
      <c r="J39" s="6"/>
      <c r="K39" s="6"/>
      <c r="L39" s="8"/>
      <c r="M39" s="8"/>
      <c r="N39" s="8"/>
      <c r="O39" s="8"/>
      <c r="P39" s="8"/>
      <c r="Q39" s="8"/>
      <c r="R39" s="9">
        <f t="shared" si="4"/>
        <v>0</v>
      </c>
      <c r="S39" s="97" t="s">
        <v>766</v>
      </c>
      <c r="T39" s="125"/>
      <c r="U39" s="100"/>
      <c r="V39" s="50"/>
      <c r="W39" s="4"/>
      <c r="X39" s="45" t="s">
        <v>365</v>
      </c>
      <c r="Y39" s="7" t="s">
        <v>32</v>
      </c>
      <c r="Z39" s="6" t="s">
        <v>775</v>
      </c>
      <c r="AA39" s="27"/>
      <c r="AB39" s="96">
        <v>0.32</v>
      </c>
      <c r="AC39" s="27"/>
      <c r="AD39" s="6" t="s">
        <v>363</v>
      </c>
      <c r="AE39" s="6" t="s">
        <v>363</v>
      </c>
      <c r="AF39" s="6" t="s">
        <v>363</v>
      </c>
      <c r="AG39" s="6" t="s">
        <v>363</v>
      </c>
      <c r="AH39" s="6" t="s">
        <v>363</v>
      </c>
      <c r="AI39" s="6" t="s">
        <v>363</v>
      </c>
      <c r="AJ39" s="6" t="s">
        <v>363</v>
      </c>
      <c r="AK39" s="6" t="s">
        <v>363</v>
      </c>
      <c r="AL39" s="6" t="s">
        <v>363</v>
      </c>
      <c r="AM39" s="8">
        <v>1</v>
      </c>
      <c r="AN39" s="8">
        <v>1</v>
      </c>
      <c r="AO39" s="9">
        <f t="shared" si="3"/>
        <v>1</v>
      </c>
      <c r="AP39" s="30" t="s">
        <v>392</v>
      </c>
    </row>
    <row r="40" spans="2:42" ht="42" thickBot="1" x14ac:dyDescent="0.3">
      <c r="B40" s="6"/>
      <c r="C40" s="7"/>
      <c r="D40" s="7" t="s">
        <v>28</v>
      </c>
      <c r="E40" s="7" t="s">
        <v>398</v>
      </c>
      <c r="F40" s="7" t="s">
        <v>371</v>
      </c>
      <c r="G40" s="6"/>
      <c r="H40" s="6"/>
      <c r="I40" s="6"/>
      <c r="J40" s="6"/>
      <c r="K40" s="6"/>
      <c r="L40" s="8"/>
      <c r="M40" s="8"/>
      <c r="N40" s="8"/>
      <c r="O40" s="8"/>
      <c r="P40" s="8"/>
      <c r="Q40" s="8"/>
      <c r="R40" s="9">
        <f t="shared" si="4"/>
        <v>0</v>
      </c>
      <c r="S40" s="97" t="s">
        <v>766</v>
      </c>
      <c r="T40" s="126"/>
      <c r="U40" s="100"/>
      <c r="V40" s="18" t="s">
        <v>364</v>
      </c>
      <c r="W40" s="4">
        <v>3</v>
      </c>
      <c r="X40" s="45" t="s">
        <v>407</v>
      </c>
      <c r="Y40" s="7" t="s">
        <v>33</v>
      </c>
      <c r="Z40" s="6" t="s">
        <v>775</v>
      </c>
      <c r="AA40" s="27"/>
      <c r="AB40" s="96">
        <v>0.67</v>
      </c>
      <c r="AC40" s="27"/>
      <c r="AD40" s="6" t="s">
        <v>363</v>
      </c>
      <c r="AE40" s="6" t="s">
        <v>363</v>
      </c>
      <c r="AF40" s="6" t="s">
        <v>363</v>
      </c>
      <c r="AG40" s="6" t="s">
        <v>363</v>
      </c>
      <c r="AH40" s="6" t="s">
        <v>363</v>
      </c>
      <c r="AI40" s="6" t="s">
        <v>363</v>
      </c>
      <c r="AJ40" s="6" t="s">
        <v>363</v>
      </c>
      <c r="AK40" s="6" t="s">
        <v>363</v>
      </c>
      <c r="AL40" s="6" t="s">
        <v>363</v>
      </c>
      <c r="AM40" s="8">
        <v>1</v>
      </c>
      <c r="AN40" s="8">
        <v>1</v>
      </c>
      <c r="AO40" s="9">
        <f t="shared" si="3"/>
        <v>1</v>
      </c>
      <c r="AP40" s="30" t="s">
        <v>392</v>
      </c>
    </row>
    <row r="41" spans="2:42" ht="27.6" x14ac:dyDescent="0.25">
      <c r="B41" s="6"/>
      <c r="C41" s="7"/>
      <c r="D41" s="7"/>
      <c r="E41" s="7"/>
      <c r="F41" s="7"/>
      <c r="G41" s="12"/>
      <c r="H41" s="12"/>
      <c r="I41" s="13"/>
      <c r="J41" s="13"/>
      <c r="K41" s="13"/>
      <c r="L41" s="13"/>
      <c r="M41" s="13"/>
      <c r="N41" s="13"/>
      <c r="O41" s="13"/>
      <c r="P41" s="13"/>
      <c r="Q41" s="13"/>
      <c r="R41" s="13"/>
      <c r="S41" s="12"/>
      <c r="T41" s="102"/>
      <c r="U41" s="27"/>
      <c r="V41" s="18" t="s">
        <v>364</v>
      </c>
      <c r="W41" s="4">
        <v>4</v>
      </c>
      <c r="X41" s="45" t="s">
        <v>406</v>
      </c>
      <c r="Y41" s="7" t="s">
        <v>34</v>
      </c>
      <c r="Z41" s="6" t="s">
        <v>775</v>
      </c>
      <c r="AA41" s="27"/>
      <c r="AB41" s="96">
        <v>0.32</v>
      </c>
      <c r="AC41" s="27"/>
      <c r="AD41" s="6" t="s">
        <v>363</v>
      </c>
      <c r="AE41" s="6" t="s">
        <v>363</v>
      </c>
      <c r="AF41" s="6" t="s">
        <v>363</v>
      </c>
      <c r="AG41" s="6" t="s">
        <v>363</v>
      </c>
      <c r="AH41" s="6" t="s">
        <v>363</v>
      </c>
      <c r="AI41" s="6" t="s">
        <v>363</v>
      </c>
      <c r="AJ41" s="6" t="s">
        <v>363</v>
      </c>
      <c r="AK41" s="6" t="s">
        <v>363</v>
      </c>
      <c r="AL41" s="6" t="s">
        <v>363</v>
      </c>
      <c r="AM41" s="8">
        <v>1</v>
      </c>
      <c r="AN41" s="8">
        <v>1</v>
      </c>
      <c r="AO41" s="9">
        <f t="shared" si="3"/>
        <v>1</v>
      </c>
      <c r="AP41" s="30" t="s">
        <v>392</v>
      </c>
    </row>
    <row r="42" spans="2:42" ht="27.6" x14ac:dyDescent="0.25">
      <c r="B42" s="6"/>
      <c r="C42" s="7"/>
      <c r="D42" s="7"/>
      <c r="E42" s="7"/>
      <c r="F42" s="7"/>
      <c r="G42" s="12"/>
      <c r="H42" s="12"/>
      <c r="I42" s="13"/>
      <c r="J42" s="13"/>
      <c r="K42" s="13"/>
      <c r="L42" s="13"/>
      <c r="M42" s="13"/>
      <c r="N42" s="13"/>
      <c r="O42" s="13"/>
      <c r="P42" s="13"/>
      <c r="Q42" s="13"/>
      <c r="R42" s="13"/>
      <c r="S42" s="12"/>
      <c r="T42" s="12"/>
      <c r="U42" s="27"/>
      <c r="V42" s="50"/>
      <c r="W42" s="4"/>
      <c r="X42" s="45" t="s">
        <v>365</v>
      </c>
      <c r="Y42" s="7" t="s">
        <v>35</v>
      </c>
      <c r="Z42" s="6" t="s">
        <v>775</v>
      </c>
      <c r="AA42" s="27"/>
      <c r="AB42" s="96">
        <v>0.32</v>
      </c>
      <c r="AC42" s="27"/>
      <c r="AD42" s="6" t="s">
        <v>363</v>
      </c>
      <c r="AE42" s="6" t="s">
        <v>363</v>
      </c>
      <c r="AF42" s="6" t="s">
        <v>363</v>
      </c>
      <c r="AG42" s="6" t="s">
        <v>363</v>
      </c>
      <c r="AH42" s="6" t="s">
        <v>363</v>
      </c>
      <c r="AI42" s="6" t="s">
        <v>363</v>
      </c>
      <c r="AJ42" s="6" t="s">
        <v>363</v>
      </c>
      <c r="AK42" s="6" t="s">
        <v>363</v>
      </c>
      <c r="AL42" s="6" t="s">
        <v>363</v>
      </c>
      <c r="AM42" s="8">
        <v>1</v>
      </c>
      <c r="AN42" s="8">
        <v>1</v>
      </c>
      <c r="AO42" s="9">
        <f t="shared" si="3"/>
        <v>1</v>
      </c>
      <c r="AP42" s="30" t="s">
        <v>392</v>
      </c>
    </row>
    <row r="43" spans="2:42" ht="27.6" x14ac:dyDescent="0.25">
      <c r="B43" s="6"/>
      <c r="C43" s="7"/>
      <c r="D43" s="7"/>
      <c r="E43" s="7"/>
      <c r="F43" s="7"/>
      <c r="G43" s="12"/>
      <c r="H43" s="12"/>
      <c r="I43" s="13"/>
      <c r="J43" s="13"/>
      <c r="K43" s="13"/>
      <c r="L43" s="13"/>
      <c r="M43" s="13"/>
      <c r="N43" s="13"/>
      <c r="O43" s="13"/>
      <c r="P43" s="13"/>
      <c r="Q43" s="13"/>
      <c r="R43" s="13"/>
      <c r="S43" s="12"/>
      <c r="T43" s="12"/>
      <c r="U43" s="27"/>
      <c r="V43" s="18" t="s">
        <v>364</v>
      </c>
      <c r="W43" s="4">
        <v>5</v>
      </c>
      <c r="X43" s="45" t="s">
        <v>405</v>
      </c>
      <c r="Y43" s="7" t="s">
        <v>36</v>
      </c>
      <c r="Z43" s="6" t="s">
        <v>775</v>
      </c>
      <c r="AA43" s="27"/>
      <c r="AB43" s="96">
        <v>0.88</v>
      </c>
      <c r="AC43" s="27"/>
      <c r="AD43" s="6" t="s">
        <v>363</v>
      </c>
      <c r="AE43" s="6" t="s">
        <v>363</v>
      </c>
      <c r="AF43" s="6" t="s">
        <v>363</v>
      </c>
      <c r="AG43" s="6" t="s">
        <v>363</v>
      </c>
      <c r="AH43" s="6" t="s">
        <v>363</v>
      </c>
      <c r="AI43" s="6" t="s">
        <v>363</v>
      </c>
      <c r="AJ43" s="6" t="s">
        <v>363</v>
      </c>
      <c r="AK43" s="6" t="s">
        <v>363</v>
      </c>
      <c r="AL43" s="6" t="s">
        <v>363</v>
      </c>
      <c r="AM43" s="8">
        <v>1</v>
      </c>
      <c r="AN43" s="8">
        <v>1</v>
      </c>
      <c r="AO43" s="9">
        <f t="shared" si="3"/>
        <v>1</v>
      </c>
      <c r="AP43" s="30" t="s">
        <v>392</v>
      </c>
    </row>
    <row r="44" spans="2:42" ht="27.6" x14ac:dyDescent="0.25">
      <c r="B44" s="6"/>
      <c r="C44" s="7"/>
      <c r="D44" s="7"/>
      <c r="E44" s="7"/>
      <c r="F44" s="7"/>
      <c r="G44" s="12"/>
      <c r="H44" s="12"/>
      <c r="I44" s="13"/>
      <c r="J44" s="13"/>
      <c r="K44" s="13"/>
      <c r="L44" s="13"/>
      <c r="M44" s="13"/>
      <c r="N44" s="13"/>
      <c r="O44" s="13"/>
      <c r="P44" s="13"/>
      <c r="Q44" s="13"/>
      <c r="R44" s="13"/>
      <c r="S44" s="12"/>
      <c r="T44" s="12"/>
      <c r="U44" s="27"/>
      <c r="V44" s="50"/>
      <c r="W44" s="4"/>
      <c r="X44" s="45" t="s">
        <v>365</v>
      </c>
      <c r="Y44" s="7" t="s">
        <v>37</v>
      </c>
      <c r="Z44" s="6" t="s">
        <v>775</v>
      </c>
      <c r="AA44" s="27"/>
      <c r="AB44" s="96">
        <v>0.32</v>
      </c>
      <c r="AC44" s="27"/>
      <c r="AD44" s="6" t="s">
        <v>363</v>
      </c>
      <c r="AE44" s="6" t="s">
        <v>363</v>
      </c>
      <c r="AF44" s="6" t="s">
        <v>363</v>
      </c>
      <c r="AG44" s="6" t="s">
        <v>363</v>
      </c>
      <c r="AH44" s="6" t="s">
        <v>363</v>
      </c>
      <c r="AI44" s="6" t="s">
        <v>363</v>
      </c>
      <c r="AJ44" s="6" t="s">
        <v>363</v>
      </c>
      <c r="AK44" s="6" t="s">
        <v>363</v>
      </c>
      <c r="AL44" s="6" t="s">
        <v>363</v>
      </c>
      <c r="AM44" s="8">
        <v>1</v>
      </c>
      <c r="AN44" s="8">
        <v>1</v>
      </c>
      <c r="AO44" s="9">
        <f t="shared" si="3"/>
        <v>1</v>
      </c>
      <c r="AP44" s="30" t="s">
        <v>392</v>
      </c>
    </row>
    <row r="45" spans="2:42" ht="27.6" x14ac:dyDescent="0.25">
      <c r="B45" s="6"/>
      <c r="C45" s="7"/>
      <c r="D45" s="7"/>
      <c r="E45" s="7"/>
      <c r="F45" s="7"/>
      <c r="G45" s="12"/>
      <c r="H45" s="12"/>
      <c r="I45" s="13"/>
      <c r="J45" s="13"/>
      <c r="K45" s="13"/>
      <c r="L45" s="13"/>
      <c r="M45" s="13"/>
      <c r="N45" s="13"/>
      <c r="O45" s="13"/>
      <c r="P45" s="13"/>
      <c r="Q45" s="13"/>
      <c r="R45" s="13"/>
      <c r="S45" s="12"/>
      <c r="T45" s="12"/>
      <c r="U45" s="27"/>
      <c r="V45" s="18" t="s">
        <v>364</v>
      </c>
      <c r="W45" s="4">
        <v>6</v>
      </c>
      <c r="X45" s="45" t="s">
        <v>404</v>
      </c>
      <c r="Y45" s="7" t="s">
        <v>38</v>
      </c>
      <c r="Z45" s="6" t="s">
        <v>775</v>
      </c>
      <c r="AA45" s="27"/>
      <c r="AB45" s="96">
        <v>0.32</v>
      </c>
      <c r="AC45" s="27"/>
      <c r="AD45" s="6" t="s">
        <v>363</v>
      </c>
      <c r="AE45" s="6" t="s">
        <v>363</v>
      </c>
      <c r="AF45" s="6" t="s">
        <v>363</v>
      </c>
      <c r="AG45" s="6" t="s">
        <v>363</v>
      </c>
      <c r="AH45" s="6" t="s">
        <v>363</v>
      </c>
      <c r="AI45" s="6" t="s">
        <v>363</v>
      </c>
      <c r="AJ45" s="6" t="s">
        <v>363</v>
      </c>
      <c r="AK45" s="6" t="s">
        <v>363</v>
      </c>
      <c r="AL45" s="6" t="s">
        <v>363</v>
      </c>
      <c r="AM45" s="8">
        <v>1</v>
      </c>
      <c r="AN45" s="8">
        <v>1</v>
      </c>
      <c r="AO45" s="9">
        <f t="shared" si="3"/>
        <v>1</v>
      </c>
      <c r="AP45" s="30" t="s">
        <v>392</v>
      </c>
    </row>
    <row r="46" spans="2:42" ht="41.4" x14ac:dyDescent="0.25">
      <c r="B46" s="6"/>
      <c r="C46" s="7"/>
      <c r="D46" s="7"/>
      <c r="E46" s="7"/>
      <c r="F46" s="7"/>
      <c r="G46" s="12"/>
      <c r="H46" s="12"/>
      <c r="I46" s="13"/>
      <c r="J46" s="13"/>
      <c r="K46" s="13"/>
      <c r="L46" s="13"/>
      <c r="M46" s="13"/>
      <c r="N46" s="13"/>
      <c r="O46" s="13"/>
      <c r="P46" s="13"/>
      <c r="Q46" s="13"/>
      <c r="R46" s="13"/>
      <c r="S46" s="12"/>
      <c r="T46" s="12"/>
      <c r="U46" s="27"/>
      <c r="V46" s="18" t="s">
        <v>364</v>
      </c>
      <c r="W46" s="4">
        <v>7</v>
      </c>
      <c r="X46" s="45" t="s">
        <v>403</v>
      </c>
      <c r="Y46" s="7" t="s">
        <v>39</v>
      </c>
      <c r="Z46" s="6" t="s">
        <v>775</v>
      </c>
      <c r="AA46" s="27"/>
      <c r="AB46" s="96">
        <v>0.88</v>
      </c>
      <c r="AC46" s="27"/>
      <c r="AD46" s="6" t="s">
        <v>363</v>
      </c>
      <c r="AE46" s="6" t="s">
        <v>363</v>
      </c>
      <c r="AF46" s="6" t="s">
        <v>363</v>
      </c>
      <c r="AG46" s="6" t="s">
        <v>363</v>
      </c>
      <c r="AH46" s="6" t="s">
        <v>363</v>
      </c>
      <c r="AI46" s="6" t="s">
        <v>363</v>
      </c>
      <c r="AJ46" s="6" t="s">
        <v>363</v>
      </c>
      <c r="AK46" s="6" t="s">
        <v>363</v>
      </c>
      <c r="AL46" s="6" t="s">
        <v>363</v>
      </c>
      <c r="AM46" s="8">
        <v>1</v>
      </c>
      <c r="AN46" s="8">
        <v>1</v>
      </c>
      <c r="AO46" s="9">
        <f t="shared" si="3"/>
        <v>1</v>
      </c>
      <c r="AP46" s="30" t="s">
        <v>392</v>
      </c>
    </row>
    <row r="47" spans="2:42" ht="27.6" x14ac:dyDescent="0.25">
      <c r="B47" s="6"/>
      <c r="C47" s="7"/>
      <c r="D47" s="7"/>
      <c r="E47" s="7"/>
      <c r="F47" s="7"/>
      <c r="G47" s="12"/>
      <c r="H47" s="12"/>
      <c r="I47" s="13"/>
      <c r="J47" s="13"/>
      <c r="K47" s="13"/>
      <c r="L47" s="13"/>
      <c r="M47" s="13"/>
      <c r="N47" s="13"/>
      <c r="O47" s="13"/>
      <c r="P47" s="13"/>
      <c r="Q47" s="13"/>
      <c r="R47" s="13"/>
      <c r="S47" s="12"/>
      <c r="T47" s="12"/>
      <c r="U47" s="27"/>
      <c r="V47" s="18" t="s">
        <v>364</v>
      </c>
      <c r="W47" s="4">
        <v>8</v>
      </c>
      <c r="X47" s="45" t="s">
        <v>402</v>
      </c>
      <c r="Y47" s="7" t="s">
        <v>40</v>
      </c>
      <c r="Z47" s="6" t="s">
        <v>775</v>
      </c>
      <c r="AA47" s="27"/>
      <c r="AB47" s="96">
        <v>0.32</v>
      </c>
      <c r="AC47" s="27"/>
      <c r="AD47" s="6" t="s">
        <v>363</v>
      </c>
      <c r="AE47" s="6" t="s">
        <v>363</v>
      </c>
      <c r="AF47" s="6" t="s">
        <v>363</v>
      </c>
      <c r="AG47" s="6" t="s">
        <v>363</v>
      </c>
      <c r="AH47" s="6" t="s">
        <v>363</v>
      </c>
      <c r="AI47" s="6" t="s">
        <v>363</v>
      </c>
      <c r="AJ47" s="6" t="s">
        <v>363</v>
      </c>
      <c r="AK47" s="6" t="s">
        <v>363</v>
      </c>
      <c r="AL47" s="6" t="s">
        <v>363</v>
      </c>
      <c r="AM47" s="8">
        <v>1</v>
      </c>
      <c r="AN47" s="8">
        <v>1</v>
      </c>
      <c r="AO47" s="9">
        <f t="shared" si="3"/>
        <v>1</v>
      </c>
      <c r="AP47" s="30" t="s">
        <v>392</v>
      </c>
    </row>
    <row r="48" spans="2:42" ht="27.6" x14ac:dyDescent="0.25">
      <c r="B48" s="6"/>
      <c r="C48" s="7"/>
      <c r="D48" s="7"/>
      <c r="E48" s="7"/>
      <c r="F48" s="7"/>
      <c r="G48" s="12"/>
      <c r="H48" s="12"/>
      <c r="I48" s="13"/>
      <c r="J48" s="13"/>
      <c r="K48" s="13"/>
      <c r="L48" s="13"/>
      <c r="M48" s="13"/>
      <c r="N48" s="13"/>
      <c r="O48" s="13"/>
      <c r="P48" s="13"/>
      <c r="Q48" s="13"/>
      <c r="R48" s="13"/>
      <c r="S48" s="12"/>
      <c r="T48" s="12"/>
      <c r="U48" s="27"/>
      <c r="V48" s="50"/>
      <c r="W48" s="4"/>
      <c r="X48" s="46"/>
      <c r="Y48" s="7" t="s">
        <v>41</v>
      </c>
      <c r="Z48" s="6" t="s">
        <v>775</v>
      </c>
      <c r="AA48" s="27"/>
      <c r="AB48" s="96">
        <v>0.32</v>
      </c>
      <c r="AC48" s="27"/>
      <c r="AD48" s="6" t="s">
        <v>363</v>
      </c>
      <c r="AE48" s="6" t="s">
        <v>363</v>
      </c>
      <c r="AF48" s="6" t="s">
        <v>363</v>
      </c>
      <c r="AG48" s="6" t="s">
        <v>363</v>
      </c>
      <c r="AH48" s="6" t="s">
        <v>363</v>
      </c>
      <c r="AI48" s="6" t="s">
        <v>363</v>
      </c>
      <c r="AJ48" s="6" t="s">
        <v>363</v>
      </c>
      <c r="AK48" s="6" t="s">
        <v>363</v>
      </c>
      <c r="AL48" s="6" t="s">
        <v>363</v>
      </c>
      <c r="AM48" s="8">
        <v>1</v>
      </c>
      <c r="AN48" s="8">
        <v>1</v>
      </c>
      <c r="AO48" s="9">
        <f t="shared" si="3"/>
        <v>1</v>
      </c>
      <c r="AP48" s="30" t="s">
        <v>392</v>
      </c>
    </row>
    <row r="49" spans="2:42" ht="41.4" x14ac:dyDescent="0.25">
      <c r="B49" s="6"/>
      <c r="C49" s="7"/>
      <c r="D49" s="7"/>
      <c r="E49" s="7"/>
      <c r="F49" s="7"/>
      <c r="G49" s="12"/>
      <c r="H49" s="12"/>
      <c r="I49" s="13"/>
      <c r="J49" s="13"/>
      <c r="K49" s="13"/>
      <c r="L49" s="13"/>
      <c r="M49" s="13"/>
      <c r="N49" s="13"/>
      <c r="O49" s="13"/>
      <c r="P49" s="13"/>
      <c r="Q49" s="13"/>
      <c r="R49" s="13"/>
      <c r="S49" s="12"/>
      <c r="T49" s="12"/>
      <c r="U49" s="27"/>
      <c r="V49" s="18" t="s">
        <v>364</v>
      </c>
      <c r="W49" s="4">
        <v>9</v>
      </c>
      <c r="X49" s="45" t="s">
        <v>662</v>
      </c>
      <c r="Y49" s="7" t="s">
        <v>42</v>
      </c>
      <c r="Z49" s="6" t="s">
        <v>775</v>
      </c>
      <c r="AA49" s="27"/>
      <c r="AB49" s="96">
        <v>0.77</v>
      </c>
      <c r="AC49" s="27"/>
      <c r="AD49" s="6" t="s">
        <v>363</v>
      </c>
      <c r="AE49" s="6" t="s">
        <v>363</v>
      </c>
      <c r="AF49" s="6" t="s">
        <v>363</v>
      </c>
      <c r="AG49" s="6" t="s">
        <v>363</v>
      </c>
      <c r="AH49" s="6" t="s">
        <v>363</v>
      </c>
      <c r="AI49" s="6" t="s">
        <v>363</v>
      </c>
      <c r="AJ49" s="6" t="s">
        <v>363</v>
      </c>
      <c r="AK49" s="6" t="s">
        <v>363</v>
      </c>
      <c r="AL49" s="6" t="s">
        <v>363</v>
      </c>
      <c r="AM49" s="8">
        <v>1</v>
      </c>
      <c r="AN49" s="8">
        <v>1</v>
      </c>
      <c r="AO49" s="9">
        <f t="shared" si="3"/>
        <v>1</v>
      </c>
      <c r="AP49" s="30" t="s">
        <v>392</v>
      </c>
    </row>
    <row r="50" spans="2:42" ht="27.6" x14ac:dyDescent="0.25">
      <c r="B50" s="6"/>
      <c r="C50" s="7"/>
      <c r="D50" s="7"/>
      <c r="E50" s="7"/>
      <c r="F50" s="7"/>
      <c r="G50" s="12"/>
      <c r="H50" s="12"/>
      <c r="I50" s="13"/>
      <c r="J50" s="13"/>
      <c r="K50" s="13"/>
      <c r="L50" s="13"/>
      <c r="M50" s="13"/>
      <c r="N50" s="13"/>
      <c r="O50" s="13"/>
      <c r="P50" s="13"/>
      <c r="Q50" s="13"/>
      <c r="R50" s="13"/>
      <c r="S50" s="12"/>
      <c r="T50" s="12"/>
      <c r="U50" s="27"/>
      <c r="V50" s="50"/>
      <c r="W50" s="4"/>
      <c r="X50" s="46"/>
      <c r="Y50" s="7" t="s">
        <v>399</v>
      </c>
      <c r="Z50" s="6" t="s">
        <v>775</v>
      </c>
      <c r="AA50" s="27"/>
      <c r="AB50" s="96">
        <v>0.32</v>
      </c>
      <c r="AC50" s="27"/>
      <c r="AD50" s="6" t="s">
        <v>363</v>
      </c>
      <c r="AE50" s="6" t="s">
        <v>363</v>
      </c>
      <c r="AF50" s="6" t="s">
        <v>363</v>
      </c>
      <c r="AG50" s="6" t="s">
        <v>363</v>
      </c>
      <c r="AH50" s="6" t="s">
        <v>363</v>
      </c>
      <c r="AI50" s="6" t="s">
        <v>363</v>
      </c>
      <c r="AJ50" s="6" t="s">
        <v>363</v>
      </c>
      <c r="AK50" s="6" t="s">
        <v>363</v>
      </c>
      <c r="AL50" s="6" t="s">
        <v>363</v>
      </c>
      <c r="AM50" s="8">
        <v>1</v>
      </c>
      <c r="AN50" s="8">
        <v>1</v>
      </c>
      <c r="AO50" s="9">
        <f t="shared" si="3"/>
        <v>1</v>
      </c>
      <c r="AP50" s="30" t="s">
        <v>392</v>
      </c>
    </row>
    <row r="51" spans="2:42" ht="4.5" customHeight="1" thickBot="1" x14ac:dyDescent="0.3">
      <c r="B51" s="21"/>
      <c r="C51" s="22"/>
      <c r="D51" s="22"/>
      <c r="E51" s="22"/>
      <c r="F51" s="22"/>
      <c r="G51" s="23"/>
      <c r="H51" s="23"/>
      <c r="I51" s="31"/>
      <c r="J51" s="31"/>
      <c r="K51" s="31"/>
      <c r="L51" s="31"/>
      <c r="M51" s="31"/>
      <c r="N51" s="31"/>
      <c r="O51" s="31"/>
      <c r="P51" s="31"/>
      <c r="Q51" s="31"/>
      <c r="R51" s="31" t="s">
        <v>365</v>
      </c>
      <c r="S51" s="23"/>
      <c r="T51" s="101"/>
      <c r="U51" s="23"/>
      <c r="V51" s="32"/>
      <c r="W51" s="41"/>
      <c r="X51" s="34"/>
      <c r="Y51" s="35"/>
      <c r="Z51" s="21"/>
      <c r="AA51" s="27"/>
      <c r="AB51" s="36"/>
      <c r="AC51" s="27"/>
      <c r="AD51" s="21"/>
      <c r="AE51" s="21"/>
      <c r="AF51" s="21"/>
      <c r="AG51" s="21"/>
      <c r="AH51" s="21"/>
      <c r="AI51" s="21"/>
      <c r="AJ51" s="21"/>
      <c r="AK51" s="21"/>
      <c r="AL51" s="21"/>
      <c r="AM51" s="33"/>
      <c r="AN51" s="33"/>
      <c r="AO51" s="37" t="s">
        <v>365</v>
      </c>
      <c r="AP51" s="36"/>
    </row>
    <row r="52" spans="2:42" ht="45" x14ac:dyDescent="0.25">
      <c r="B52" s="38">
        <v>3</v>
      </c>
      <c r="C52" s="39" t="s">
        <v>43</v>
      </c>
      <c r="D52" s="7" t="s">
        <v>412</v>
      </c>
      <c r="E52" s="7" t="s">
        <v>413</v>
      </c>
      <c r="F52" s="7" t="s">
        <v>371</v>
      </c>
      <c r="G52" s="6"/>
      <c r="H52" s="6"/>
      <c r="I52" s="6"/>
      <c r="J52" s="6"/>
      <c r="K52" s="6"/>
      <c r="L52" s="8"/>
      <c r="M52" s="8"/>
      <c r="N52" s="8"/>
      <c r="O52" s="8"/>
      <c r="P52" s="8"/>
      <c r="Q52" s="8"/>
      <c r="R52" s="9">
        <f t="shared" ref="R52:R55" si="5">P52*Q52</f>
        <v>0</v>
      </c>
      <c r="S52" s="97" t="s">
        <v>766</v>
      </c>
      <c r="T52" s="124">
        <f>AVERAGE(R52:R56)</f>
        <v>0</v>
      </c>
      <c r="U52" s="100"/>
      <c r="V52" s="18" t="s">
        <v>364</v>
      </c>
      <c r="W52" s="4">
        <v>1</v>
      </c>
      <c r="X52" s="45" t="s">
        <v>419</v>
      </c>
      <c r="Y52" s="7" t="s">
        <v>188</v>
      </c>
      <c r="Z52" s="6" t="s">
        <v>775</v>
      </c>
      <c r="AA52" s="27"/>
      <c r="AB52" s="96">
        <v>0.77</v>
      </c>
      <c r="AC52" s="27"/>
      <c r="AD52" s="6" t="s">
        <v>363</v>
      </c>
      <c r="AE52" s="6" t="s">
        <v>363</v>
      </c>
      <c r="AF52" s="6" t="s">
        <v>363</v>
      </c>
      <c r="AG52" s="6" t="s">
        <v>363</v>
      </c>
      <c r="AH52" s="6" t="s">
        <v>363</v>
      </c>
      <c r="AI52" s="6" t="s">
        <v>363</v>
      </c>
      <c r="AJ52" s="6" t="s">
        <v>363</v>
      </c>
      <c r="AK52" s="6" t="s">
        <v>363</v>
      </c>
      <c r="AL52" s="6" t="s">
        <v>363</v>
      </c>
      <c r="AM52" s="8">
        <v>1</v>
      </c>
      <c r="AN52" s="8">
        <v>1</v>
      </c>
      <c r="AO52" s="9">
        <f t="shared" ref="AO52:AO66" si="6">AM52*AN52</f>
        <v>1</v>
      </c>
      <c r="AP52" s="30" t="s">
        <v>392</v>
      </c>
    </row>
    <row r="53" spans="2:42" ht="41.4" x14ac:dyDescent="0.25">
      <c r="B53" s="6"/>
      <c r="C53" s="7"/>
      <c r="D53" s="7" t="s">
        <v>411</v>
      </c>
      <c r="E53" s="7" t="s">
        <v>414</v>
      </c>
      <c r="F53" s="7" t="s">
        <v>371</v>
      </c>
      <c r="G53" s="6"/>
      <c r="H53" s="6"/>
      <c r="I53" s="6"/>
      <c r="J53" s="6"/>
      <c r="K53" s="6"/>
      <c r="L53" s="8"/>
      <c r="M53" s="8"/>
      <c r="N53" s="8"/>
      <c r="O53" s="8"/>
      <c r="P53" s="8"/>
      <c r="Q53" s="8"/>
      <c r="R53" s="9">
        <f t="shared" si="5"/>
        <v>0</v>
      </c>
      <c r="S53" s="97" t="s">
        <v>766</v>
      </c>
      <c r="T53" s="125"/>
      <c r="U53" s="100"/>
      <c r="V53" s="50"/>
      <c r="W53" s="4"/>
      <c r="X53" s="45" t="s">
        <v>365</v>
      </c>
      <c r="Y53" s="7" t="s">
        <v>44</v>
      </c>
      <c r="Z53" s="6" t="s">
        <v>775</v>
      </c>
      <c r="AA53" s="27"/>
      <c r="AB53" s="96">
        <v>0.88</v>
      </c>
      <c r="AC53" s="27"/>
      <c r="AD53" s="6" t="s">
        <v>363</v>
      </c>
      <c r="AE53" s="6" t="s">
        <v>363</v>
      </c>
      <c r="AF53" s="6" t="s">
        <v>363</v>
      </c>
      <c r="AG53" s="6" t="s">
        <v>363</v>
      </c>
      <c r="AH53" s="6" t="s">
        <v>363</v>
      </c>
      <c r="AI53" s="6" t="s">
        <v>363</v>
      </c>
      <c r="AJ53" s="6" t="s">
        <v>363</v>
      </c>
      <c r="AK53" s="6" t="s">
        <v>363</v>
      </c>
      <c r="AL53" s="6" t="s">
        <v>363</v>
      </c>
      <c r="AM53" s="8">
        <v>1</v>
      </c>
      <c r="AN53" s="8">
        <v>1</v>
      </c>
      <c r="AO53" s="9">
        <f t="shared" si="6"/>
        <v>1</v>
      </c>
      <c r="AP53" s="30" t="s">
        <v>392</v>
      </c>
    </row>
    <row r="54" spans="2:42" ht="41.4" x14ac:dyDescent="0.25">
      <c r="B54" s="6"/>
      <c r="C54" s="7"/>
      <c r="D54" s="7" t="s">
        <v>410</v>
      </c>
      <c r="E54" s="7" t="s">
        <v>415</v>
      </c>
      <c r="F54" s="7" t="s">
        <v>371</v>
      </c>
      <c r="G54" s="6"/>
      <c r="H54" s="6"/>
      <c r="I54" s="6"/>
      <c r="J54" s="6"/>
      <c r="K54" s="6"/>
      <c r="L54" s="8"/>
      <c r="M54" s="8"/>
      <c r="N54" s="8"/>
      <c r="O54" s="8"/>
      <c r="P54" s="8"/>
      <c r="Q54" s="8"/>
      <c r="R54" s="9">
        <f t="shared" si="5"/>
        <v>0</v>
      </c>
      <c r="S54" s="97" t="s">
        <v>766</v>
      </c>
      <c r="T54" s="125"/>
      <c r="U54" s="100"/>
      <c r="V54" s="18" t="s">
        <v>364</v>
      </c>
      <c r="W54" s="4">
        <v>2</v>
      </c>
      <c r="X54" s="45" t="s">
        <v>420</v>
      </c>
      <c r="Y54" s="7" t="s">
        <v>45</v>
      </c>
      <c r="Z54" s="6" t="s">
        <v>775</v>
      </c>
      <c r="AA54" s="27"/>
      <c r="AB54" s="96">
        <v>0.77</v>
      </c>
      <c r="AC54" s="27"/>
      <c r="AD54" s="6" t="s">
        <v>363</v>
      </c>
      <c r="AE54" s="6" t="s">
        <v>363</v>
      </c>
      <c r="AF54" s="6" t="s">
        <v>363</v>
      </c>
      <c r="AG54" s="6" t="s">
        <v>363</v>
      </c>
      <c r="AH54" s="6" t="s">
        <v>363</v>
      </c>
      <c r="AI54" s="6" t="s">
        <v>363</v>
      </c>
      <c r="AJ54" s="6" t="s">
        <v>363</v>
      </c>
      <c r="AK54" s="6" t="s">
        <v>363</v>
      </c>
      <c r="AL54" s="6" t="s">
        <v>363</v>
      </c>
      <c r="AM54" s="8">
        <v>1</v>
      </c>
      <c r="AN54" s="8">
        <v>1</v>
      </c>
      <c r="AO54" s="9">
        <f t="shared" si="6"/>
        <v>1</v>
      </c>
      <c r="AP54" s="30" t="s">
        <v>392</v>
      </c>
    </row>
    <row r="55" spans="2:42" ht="55.2" x14ac:dyDescent="0.25">
      <c r="B55" s="6"/>
      <c r="C55" s="7"/>
      <c r="D55" s="7" t="s">
        <v>409</v>
      </c>
      <c r="E55" s="7" t="s">
        <v>416</v>
      </c>
      <c r="F55" s="7" t="s">
        <v>371</v>
      </c>
      <c r="G55" s="6"/>
      <c r="H55" s="6"/>
      <c r="I55" s="6"/>
      <c r="J55" s="6"/>
      <c r="K55" s="6"/>
      <c r="L55" s="8"/>
      <c r="M55" s="8"/>
      <c r="N55" s="8"/>
      <c r="O55" s="8"/>
      <c r="P55" s="8"/>
      <c r="Q55" s="8"/>
      <c r="R55" s="9">
        <f t="shared" si="5"/>
        <v>0</v>
      </c>
      <c r="S55" s="97" t="s">
        <v>766</v>
      </c>
      <c r="T55" s="125"/>
      <c r="U55" s="100"/>
      <c r="V55" s="18" t="s">
        <v>364</v>
      </c>
      <c r="W55" s="4">
        <v>3</v>
      </c>
      <c r="X55" s="45" t="s">
        <v>421</v>
      </c>
      <c r="Y55" s="7" t="s">
        <v>46</v>
      </c>
      <c r="Z55" s="6" t="s">
        <v>775</v>
      </c>
      <c r="AA55" s="27"/>
      <c r="AB55" s="96">
        <v>0.44</v>
      </c>
      <c r="AC55" s="27"/>
      <c r="AD55" s="6" t="s">
        <v>363</v>
      </c>
      <c r="AE55" s="6" t="s">
        <v>363</v>
      </c>
      <c r="AF55" s="6" t="s">
        <v>363</v>
      </c>
      <c r="AG55" s="6" t="s">
        <v>363</v>
      </c>
      <c r="AH55" s="6" t="s">
        <v>363</v>
      </c>
      <c r="AI55" s="6" t="s">
        <v>363</v>
      </c>
      <c r="AJ55" s="6" t="s">
        <v>363</v>
      </c>
      <c r="AK55" s="6" t="s">
        <v>363</v>
      </c>
      <c r="AL55" s="6" t="s">
        <v>363</v>
      </c>
      <c r="AM55" s="8">
        <v>1</v>
      </c>
      <c r="AN55" s="8">
        <v>1</v>
      </c>
      <c r="AO55" s="9">
        <f t="shared" si="6"/>
        <v>1</v>
      </c>
      <c r="AP55" s="30" t="s">
        <v>392</v>
      </c>
    </row>
    <row r="56" spans="2:42" ht="42" thickBot="1" x14ac:dyDescent="0.3">
      <c r="B56" s="6"/>
      <c r="C56" s="7"/>
      <c r="D56" s="7" t="s">
        <v>408</v>
      </c>
      <c r="E56" s="7" t="s">
        <v>417</v>
      </c>
      <c r="F56" s="7" t="s">
        <v>371</v>
      </c>
      <c r="G56" s="6"/>
      <c r="H56" s="6"/>
      <c r="I56" s="6"/>
      <c r="J56" s="6"/>
      <c r="K56" s="6"/>
      <c r="L56" s="8"/>
      <c r="M56" s="8"/>
      <c r="N56" s="8"/>
      <c r="O56" s="8"/>
      <c r="P56" s="8"/>
      <c r="Q56" s="8"/>
      <c r="R56" s="9">
        <f t="shared" ref="R56" si="7">P56*Q56</f>
        <v>0</v>
      </c>
      <c r="S56" s="97" t="s">
        <v>766</v>
      </c>
      <c r="T56" s="126"/>
      <c r="U56" s="100"/>
      <c r="W56" s="4"/>
      <c r="X56" s="45"/>
      <c r="Y56" s="7"/>
      <c r="Z56" s="6"/>
      <c r="AA56" s="27"/>
      <c r="AB56" s="96">
        <v>0.77</v>
      </c>
      <c r="AC56" s="27"/>
      <c r="AD56" s="6"/>
      <c r="AE56" s="6"/>
      <c r="AF56" s="6"/>
      <c r="AG56" s="6"/>
      <c r="AH56" s="6"/>
      <c r="AI56" s="6"/>
      <c r="AJ56" s="6"/>
      <c r="AK56" s="6"/>
      <c r="AL56" s="6"/>
      <c r="AM56" s="8"/>
      <c r="AN56" s="8"/>
      <c r="AO56" s="9"/>
      <c r="AP56" s="30"/>
    </row>
    <row r="57" spans="2:42" ht="27.6" x14ac:dyDescent="0.25">
      <c r="B57" s="6"/>
      <c r="C57" s="7"/>
      <c r="D57" s="7"/>
      <c r="F57" s="7"/>
      <c r="G57" s="12"/>
      <c r="H57" s="12"/>
      <c r="I57" s="13"/>
      <c r="J57" s="13"/>
      <c r="K57" s="13"/>
      <c r="L57" s="13"/>
      <c r="M57" s="13"/>
      <c r="N57" s="13"/>
      <c r="O57" s="13"/>
      <c r="P57" s="13"/>
      <c r="Q57" s="13"/>
      <c r="R57" s="13"/>
      <c r="S57" s="12"/>
      <c r="T57" s="102"/>
      <c r="U57" s="27"/>
      <c r="V57" s="18" t="s">
        <v>364</v>
      </c>
      <c r="W57" s="4">
        <v>4</v>
      </c>
      <c r="X57" s="45" t="s">
        <v>422</v>
      </c>
      <c r="Y57" s="7" t="s">
        <v>47</v>
      </c>
      <c r="Z57" s="6" t="s">
        <v>775</v>
      </c>
      <c r="AA57" s="27"/>
      <c r="AB57" s="96">
        <v>0.77</v>
      </c>
      <c r="AC57" s="27"/>
      <c r="AD57" s="6" t="s">
        <v>363</v>
      </c>
      <c r="AE57" s="6" t="s">
        <v>363</v>
      </c>
      <c r="AF57" s="6" t="s">
        <v>363</v>
      </c>
      <c r="AG57" s="6" t="s">
        <v>363</v>
      </c>
      <c r="AH57" s="6" t="s">
        <v>363</v>
      </c>
      <c r="AI57" s="6" t="s">
        <v>363</v>
      </c>
      <c r="AJ57" s="6" t="s">
        <v>363</v>
      </c>
      <c r="AK57" s="6" t="s">
        <v>363</v>
      </c>
      <c r="AL57" s="6" t="s">
        <v>363</v>
      </c>
      <c r="AM57" s="8">
        <v>1</v>
      </c>
      <c r="AN57" s="8">
        <v>1</v>
      </c>
      <c r="AO57" s="9">
        <f t="shared" si="6"/>
        <v>1</v>
      </c>
      <c r="AP57" s="30" t="s">
        <v>392</v>
      </c>
    </row>
    <row r="58" spans="2:42" ht="27.6" x14ac:dyDescent="0.25">
      <c r="B58" s="6"/>
      <c r="C58" s="7"/>
      <c r="D58" s="7"/>
      <c r="E58" s="7"/>
      <c r="F58" s="7"/>
      <c r="G58" s="12"/>
      <c r="H58" s="12"/>
      <c r="I58" s="13"/>
      <c r="J58" s="13"/>
      <c r="K58" s="13"/>
      <c r="L58" s="13"/>
      <c r="M58" s="13"/>
      <c r="N58" s="13"/>
      <c r="O58" s="13"/>
      <c r="P58" s="13"/>
      <c r="Q58" s="13"/>
      <c r="R58" s="13"/>
      <c r="S58" s="12"/>
      <c r="T58" s="12"/>
      <c r="U58" s="27"/>
      <c r="V58" s="50"/>
      <c r="W58" s="4"/>
      <c r="X58" s="46"/>
      <c r="Y58" s="7" t="s">
        <v>48</v>
      </c>
      <c r="Z58" s="6" t="s">
        <v>775</v>
      </c>
      <c r="AA58" s="27"/>
      <c r="AB58" s="96">
        <v>0.77</v>
      </c>
      <c r="AC58" s="27"/>
      <c r="AD58" s="6" t="s">
        <v>363</v>
      </c>
      <c r="AE58" s="6" t="s">
        <v>363</v>
      </c>
      <c r="AF58" s="6" t="s">
        <v>363</v>
      </c>
      <c r="AG58" s="6" t="s">
        <v>363</v>
      </c>
      <c r="AH58" s="6" t="s">
        <v>363</v>
      </c>
      <c r="AI58" s="6" t="s">
        <v>363</v>
      </c>
      <c r="AJ58" s="6" t="s">
        <v>363</v>
      </c>
      <c r="AK58" s="6" t="s">
        <v>363</v>
      </c>
      <c r="AL58" s="6" t="s">
        <v>363</v>
      </c>
      <c r="AM58" s="8">
        <v>1</v>
      </c>
      <c r="AN58" s="8">
        <v>1</v>
      </c>
      <c r="AO58" s="9">
        <f t="shared" si="6"/>
        <v>1</v>
      </c>
      <c r="AP58" s="30" t="s">
        <v>392</v>
      </c>
    </row>
    <row r="59" spans="2:42" ht="27.6" x14ac:dyDescent="0.25">
      <c r="B59" s="6"/>
      <c r="C59" s="7"/>
      <c r="D59" s="7"/>
      <c r="E59" s="7"/>
      <c r="F59" s="7"/>
      <c r="G59" s="12"/>
      <c r="H59" s="12"/>
      <c r="I59" s="13"/>
      <c r="J59" s="13"/>
      <c r="K59" s="13"/>
      <c r="L59" s="13"/>
      <c r="M59" s="13"/>
      <c r="N59" s="13"/>
      <c r="O59" s="13"/>
      <c r="P59" s="13"/>
      <c r="Q59" s="13"/>
      <c r="R59" s="13"/>
      <c r="S59" s="12"/>
      <c r="T59" s="12"/>
      <c r="U59" s="27"/>
      <c r="V59" s="18" t="s">
        <v>364</v>
      </c>
      <c r="W59" s="4">
        <v>5</v>
      </c>
      <c r="X59" s="45" t="s">
        <v>423</v>
      </c>
      <c r="Y59" s="7" t="s">
        <v>49</v>
      </c>
      <c r="Z59" s="6" t="s">
        <v>775</v>
      </c>
      <c r="AA59" s="27"/>
      <c r="AB59" s="96">
        <v>0.55000000000000004</v>
      </c>
      <c r="AC59" s="27"/>
      <c r="AD59" s="6" t="s">
        <v>363</v>
      </c>
      <c r="AE59" s="6" t="s">
        <v>363</v>
      </c>
      <c r="AF59" s="6" t="s">
        <v>363</v>
      </c>
      <c r="AG59" s="6" t="s">
        <v>363</v>
      </c>
      <c r="AH59" s="6" t="s">
        <v>363</v>
      </c>
      <c r="AI59" s="6" t="s">
        <v>363</v>
      </c>
      <c r="AJ59" s="6" t="s">
        <v>363</v>
      </c>
      <c r="AK59" s="6" t="s">
        <v>363</v>
      </c>
      <c r="AL59" s="6" t="s">
        <v>363</v>
      </c>
      <c r="AM59" s="8">
        <v>1</v>
      </c>
      <c r="AN59" s="8">
        <v>1</v>
      </c>
      <c r="AO59" s="9">
        <f t="shared" si="6"/>
        <v>1</v>
      </c>
      <c r="AP59" s="30" t="s">
        <v>392</v>
      </c>
    </row>
    <row r="60" spans="2:42" ht="27.6" x14ac:dyDescent="0.25">
      <c r="B60" s="6"/>
      <c r="C60" s="7"/>
      <c r="D60" s="7"/>
      <c r="E60" s="7"/>
      <c r="F60" s="7"/>
      <c r="G60" s="12"/>
      <c r="H60" s="12"/>
      <c r="I60" s="13"/>
      <c r="J60" s="13"/>
      <c r="K60" s="13"/>
      <c r="L60" s="13"/>
      <c r="M60" s="13"/>
      <c r="N60" s="13"/>
      <c r="O60" s="13"/>
      <c r="P60" s="13"/>
      <c r="Q60" s="13"/>
      <c r="R60" s="13"/>
      <c r="S60" s="12"/>
      <c r="T60" s="12"/>
      <c r="U60" s="27"/>
      <c r="V60" s="50"/>
      <c r="W60" s="4"/>
      <c r="X60" s="46"/>
      <c r="Y60" s="7" t="s">
        <v>50</v>
      </c>
      <c r="Z60" s="6" t="s">
        <v>775</v>
      </c>
      <c r="AA60" s="27"/>
      <c r="AB60" s="96">
        <v>0.77</v>
      </c>
      <c r="AC60" s="27"/>
      <c r="AD60" s="6" t="s">
        <v>363</v>
      </c>
      <c r="AE60" s="6" t="s">
        <v>363</v>
      </c>
      <c r="AF60" s="6" t="s">
        <v>363</v>
      </c>
      <c r="AG60" s="6" t="s">
        <v>363</v>
      </c>
      <c r="AH60" s="6" t="s">
        <v>363</v>
      </c>
      <c r="AI60" s="6" t="s">
        <v>363</v>
      </c>
      <c r="AJ60" s="6" t="s">
        <v>363</v>
      </c>
      <c r="AK60" s="6" t="s">
        <v>363</v>
      </c>
      <c r="AL60" s="6" t="s">
        <v>363</v>
      </c>
      <c r="AM60" s="8">
        <v>1</v>
      </c>
      <c r="AN60" s="8">
        <v>1</v>
      </c>
      <c r="AO60" s="9">
        <f t="shared" si="6"/>
        <v>1</v>
      </c>
      <c r="AP60" s="30" t="s">
        <v>392</v>
      </c>
    </row>
    <row r="61" spans="2:42" ht="41.4" x14ac:dyDescent="0.25">
      <c r="B61" s="6"/>
      <c r="C61" s="7"/>
      <c r="D61" s="7"/>
      <c r="E61" s="7"/>
      <c r="F61" s="7"/>
      <c r="G61" s="12"/>
      <c r="H61" s="12"/>
      <c r="I61" s="13"/>
      <c r="J61" s="13"/>
      <c r="K61" s="13"/>
      <c r="L61" s="13"/>
      <c r="M61" s="13"/>
      <c r="N61" s="13"/>
      <c r="O61" s="13"/>
      <c r="P61" s="13"/>
      <c r="Q61" s="13"/>
      <c r="R61" s="13"/>
      <c r="S61" s="12"/>
      <c r="T61" s="12"/>
      <c r="U61" s="27"/>
      <c r="V61" s="18" t="s">
        <v>364</v>
      </c>
      <c r="W61" s="4">
        <v>6</v>
      </c>
      <c r="X61" s="45" t="s">
        <v>427</v>
      </c>
      <c r="Y61" s="7" t="s">
        <v>51</v>
      </c>
      <c r="Z61" s="6" t="s">
        <v>775</v>
      </c>
      <c r="AA61" s="27"/>
      <c r="AB61" s="96">
        <v>0.77</v>
      </c>
      <c r="AC61" s="27"/>
      <c r="AD61" s="6" t="s">
        <v>363</v>
      </c>
      <c r="AE61" s="6" t="s">
        <v>363</v>
      </c>
      <c r="AF61" s="6" t="s">
        <v>363</v>
      </c>
      <c r="AG61" s="6" t="s">
        <v>363</v>
      </c>
      <c r="AH61" s="6" t="s">
        <v>363</v>
      </c>
      <c r="AI61" s="6" t="s">
        <v>363</v>
      </c>
      <c r="AJ61" s="6" t="s">
        <v>363</v>
      </c>
      <c r="AK61" s="6" t="s">
        <v>363</v>
      </c>
      <c r="AL61" s="6" t="s">
        <v>363</v>
      </c>
      <c r="AM61" s="8">
        <v>1</v>
      </c>
      <c r="AN61" s="8">
        <v>1</v>
      </c>
      <c r="AO61" s="9">
        <f t="shared" si="6"/>
        <v>1</v>
      </c>
      <c r="AP61" s="30" t="s">
        <v>392</v>
      </c>
    </row>
    <row r="62" spans="2:42" ht="27.6" x14ac:dyDescent="0.25">
      <c r="B62" s="6"/>
      <c r="C62" s="7"/>
      <c r="D62" s="7"/>
      <c r="E62" s="7"/>
      <c r="F62" s="7"/>
      <c r="G62" s="12"/>
      <c r="H62" s="12"/>
      <c r="I62" s="13"/>
      <c r="J62" s="13"/>
      <c r="K62" s="13"/>
      <c r="L62" s="13"/>
      <c r="M62" s="13"/>
      <c r="N62" s="13"/>
      <c r="O62" s="13"/>
      <c r="P62" s="13"/>
      <c r="Q62" s="13"/>
      <c r="R62" s="13"/>
      <c r="S62" s="12"/>
      <c r="T62" s="12"/>
      <c r="U62" s="27"/>
      <c r="V62" s="50"/>
      <c r="W62" s="4"/>
      <c r="X62" s="46"/>
      <c r="Y62" s="7" t="s">
        <v>52</v>
      </c>
      <c r="Z62" s="6" t="s">
        <v>775</v>
      </c>
      <c r="AA62" s="27"/>
      <c r="AB62" s="96">
        <v>0.99</v>
      </c>
      <c r="AC62" s="27"/>
      <c r="AD62" s="6" t="s">
        <v>363</v>
      </c>
      <c r="AE62" s="6" t="s">
        <v>363</v>
      </c>
      <c r="AF62" s="6" t="s">
        <v>363</v>
      </c>
      <c r="AG62" s="6" t="s">
        <v>363</v>
      </c>
      <c r="AH62" s="6" t="s">
        <v>363</v>
      </c>
      <c r="AI62" s="6" t="s">
        <v>363</v>
      </c>
      <c r="AJ62" s="6" t="s">
        <v>363</v>
      </c>
      <c r="AK62" s="6" t="s">
        <v>363</v>
      </c>
      <c r="AL62" s="6" t="s">
        <v>363</v>
      </c>
      <c r="AM62" s="8">
        <v>1</v>
      </c>
      <c r="AN62" s="8">
        <v>1</v>
      </c>
      <c r="AO62" s="9">
        <f t="shared" si="6"/>
        <v>1</v>
      </c>
      <c r="AP62" s="30" t="s">
        <v>392</v>
      </c>
    </row>
    <row r="63" spans="2:42" ht="27.6" x14ac:dyDescent="0.25">
      <c r="B63" s="6"/>
      <c r="C63" s="7"/>
      <c r="D63" s="7"/>
      <c r="E63" s="7"/>
      <c r="F63" s="7"/>
      <c r="G63" s="12"/>
      <c r="H63" s="12"/>
      <c r="I63" s="13"/>
      <c r="J63" s="13"/>
      <c r="K63" s="13"/>
      <c r="L63" s="13"/>
      <c r="M63" s="13"/>
      <c r="N63" s="13"/>
      <c r="O63" s="13"/>
      <c r="P63" s="13"/>
      <c r="Q63" s="13"/>
      <c r="R63" s="13"/>
      <c r="S63" s="12"/>
      <c r="T63" s="12"/>
      <c r="U63" s="27"/>
      <c r="V63" s="18" t="s">
        <v>364</v>
      </c>
      <c r="W63" s="4">
        <v>7</v>
      </c>
      <c r="X63" s="45" t="s">
        <v>426</v>
      </c>
      <c r="Y63" s="7" t="s">
        <v>53</v>
      </c>
      <c r="Z63" s="6" t="s">
        <v>775</v>
      </c>
      <c r="AA63" s="27"/>
      <c r="AB63" s="96">
        <v>0.77</v>
      </c>
      <c r="AC63" s="27"/>
      <c r="AD63" s="6" t="s">
        <v>363</v>
      </c>
      <c r="AE63" s="6" t="s">
        <v>363</v>
      </c>
      <c r="AF63" s="6" t="s">
        <v>363</v>
      </c>
      <c r="AG63" s="6" t="s">
        <v>363</v>
      </c>
      <c r="AH63" s="6" t="s">
        <v>363</v>
      </c>
      <c r="AI63" s="6" t="s">
        <v>363</v>
      </c>
      <c r="AJ63" s="6" t="s">
        <v>363</v>
      </c>
      <c r="AK63" s="6" t="s">
        <v>363</v>
      </c>
      <c r="AL63" s="6" t="s">
        <v>363</v>
      </c>
      <c r="AM63" s="8">
        <v>1</v>
      </c>
      <c r="AN63" s="8">
        <v>1</v>
      </c>
      <c r="AO63" s="9">
        <f t="shared" si="6"/>
        <v>1</v>
      </c>
      <c r="AP63" s="30" t="s">
        <v>392</v>
      </c>
    </row>
    <row r="64" spans="2:42" ht="27.6" x14ac:dyDescent="0.25">
      <c r="B64" s="6"/>
      <c r="C64" s="7"/>
      <c r="D64" s="7"/>
      <c r="E64" s="7"/>
      <c r="F64" s="7"/>
      <c r="G64" s="12"/>
      <c r="H64" s="12"/>
      <c r="I64" s="13"/>
      <c r="J64" s="13"/>
      <c r="K64" s="13"/>
      <c r="L64" s="13"/>
      <c r="M64" s="13"/>
      <c r="N64" s="13"/>
      <c r="O64" s="13"/>
      <c r="P64" s="13"/>
      <c r="Q64" s="13"/>
      <c r="R64" s="13"/>
      <c r="S64" s="12"/>
      <c r="T64" s="12"/>
      <c r="U64" s="27"/>
      <c r="V64" s="50"/>
      <c r="W64" s="4"/>
      <c r="X64" s="46"/>
      <c r="Y64" s="7" t="s">
        <v>54</v>
      </c>
      <c r="Z64" s="6" t="s">
        <v>775</v>
      </c>
      <c r="AA64" s="27"/>
      <c r="AB64" s="96">
        <v>0.77</v>
      </c>
      <c r="AC64" s="27"/>
      <c r="AD64" s="6" t="s">
        <v>363</v>
      </c>
      <c r="AE64" s="6" t="s">
        <v>363</v>
      </c>
      <c r="AF64" s="6" t="s">
        <v>363</v>
      </c>
      <c r="AG64" s="6" t="s">
        <v>363</v>
      </c>
      <c r="AH64" s="6" t="s">
        <v>363</v>
      </c>
      <c r="AI64" s="6" t="s">
        <v>363</v>
      </c>
      <c r="AJ64" s="6" t="s">
        <v>363</v>
      </c>
      <c r="AK64" s="6" t="s">
        <v>363</v>
      </c>
      <c r="AL64" s="6" t="s">
        <v>363</v>
      </c>
      <c r="AM64" s="8">
        <v>1</v>
      </c>
      <c r="AN64" s="8">
        <v>1</v>
      </c>
      <c r="AO64" s="9">
        <f t="shared" si="6"/>
        <v>1</v>
      </c>
      <c r="AP64" s="30" t="s">
        <v>392</v>
      </c>
    </row>
    <row r="65" spans="2:42" ht="27.6" x14ac:dyDescent="0.25">
      <c r="B65" s="6"/>
      <c r="C65" s="7"/>
      <c r="D65" s="7"/>
      <c r="E65" s="7"/>
      <c r="F65" s="7"/>
      <c r="G65" s="12"/>
      <c r="H65" s="12"/>
      <c r="I65" s="13"/>
      <c r="J65" s="13"/>
      <c r="K65" s="13"/>
      <c r="L65" s="13"/>
      <c r="M65" s="13"/>
      <c r="N65" s="13"/>
      <c r="O65" s="13"/>
      <c r="P65" s="13"/>
      <c r="Q65" s="13"/>
      <c r="R65" s="13"/>
      <c r="S65" s="12"/>
      <c r="T65" s="12"/>
      <c r="U65" s="27"/>
      <c r="V65" s="18" t="s">
        <v>364</v>
      </c>
      <c r="W65" s="4">
        <v>8</v>
      </c>
      <c r="X65" s="45" t="s">
        <v>425</v>
      </c>
      <c r="Y65" s="7" t="s">
        <v>55</v>
      </c>
      <c r="Z65" s="6" t="s">
        <v>775</v>
      </c>
      <c r="AA65" s="27"/>
      <c r="AB65" s="96">
        <v>1</v>
      </c>
      <c r="AC65" s="27"/>
      <c r="AD65" s="6" t="s">
        <v>363</v>
      </c>
      <c r="AE65" s="6" t="s">
        <v>363</v>
      </c>
      <c r="AF65" s="6" t="s">
        <v>363</v>
      </c>
      <c r="AG65" s="6" t="s">
        <v>363</v>
      </c>
      <c r="AH65" s="6" t="s">
        <v>363</v>
      </c>
      <c r="AI65" s="6" t="s">
        <v>363</v>
      </c>
      <c r="AJ65" s="6" t="s">
        <v>363</v>
      </c>
      <c r="AK65" s="6" t="s">
        <v>363</v>
      </c>
      <c r="AL65" s="6" t="s">
        <v>363</v>
      </c>
      <c r="AM65" s="8">
        <v>1</v>
      </c>
      <c r="AN65" s="8">
        <v>1</v>
      </c>
      <c r="AO65" s="9">
        <f t="shared" si="6"/>
        <v>1</v>
      </c>
      <c r="AP65" s="30" t="s">
        <v>392</v>
      </c>
    </row>
    <row r="66" spans="2:42" ht="27.6" x14ac:dyDescent="0.25">
      <c r="B66" s="6"/>
      <c r="C66" s="7"/>
      <c r="D66" s="7"/>
      <c r="E66" s="7"/>
      <c r="F66" s="7"/>
      <c r="G66" s="12"/>
      <c r="H66" s="12"/>
      <c r="I66" s="13"/>
      <c r="J66" s="13"/>
      <c r="K66" s="13"/>
      <c r="L66" s="13"/>
      <c r="M66" s="13"/>
      <c r="N66" s="13"/>
      <c r="O66" s="13"/>
      <c r="P66" s="13"/>
      <c r="Q66" s="13"/>
      <c r="R66" s="13"/>
      <c r="S66" s="12"/>
      <c r="T66" s="12"/>
      <c r="U66" s="27"/>
      <c r="V66" s="50"/>
      <c r="W66" s="4"/>
      <c r="X66" s="46"/>
      <c r="Y66" s="7" t="s">
        <v>56</v>
      </c>
      <c r="Z66" s="6" t="s">
        <v>775</v>
      </c>
      <c r="AA66" s="27"/>
      <c r="AB66" s="96">
        <v>0.77</v>
      </c>
      <c r="AC66" s="27"/>
      <c r="AD66" s="6" t="s">
        <v>363</v>
      </c>
      <c r="AE66" s="6" t="s">
        <v>363</v>
      </c>
      <c r="AF66" s="6" t="s">
        <v>363</v>
      </c>
      <c r="AG66" s="6" t="s">
        <v>363</v>
      </c>
      <c r="AH66" s="6" t="s">
        <v>363</v>
      </c>
      <c r="AI66" s="6" t="s">
        <v>363</v>
      </c>
      <c r="AJ66" s="6" t="s">
        <v>363</v>
      </c>
      <c r="AK66" s="6" t="s">
        <v>363</v>
      </c>
      <c r="AL66" s="6" t="s">
        <v>363</v>
      </c>
      <c r="AM66" s="8">
        <v>1</v>
      </c>
      <c r="AN66" s="8">
        <v>1</v>
      </c>
      <c r="AO66" s="9">
        <f t="shared" si="6"/>
        <v>1</v>
      </c>
      <c r="AP66" s="30" t="s">
        <v>392</v>
      </c>
    </row>
    <row r="67" spans="2:42" ht="4.5" customHeight="1" thickBot="1" x14ac:dyDescent="0.3">
      <c r="B67" s="21"/>
      <c r="C67" s="22"/>
      <c r="D67" s="22"/>
      <c r="E67" s="22"/>
      <c r="F67" s="22"/>
      <c r="G67" s="23"/>
      <c r="H67" s="23"/>
      <c r="I67" s="31"/>
      <c r="J67" s="31"/>
      <c r="K67" s="31"/>
      <c r="L67" s="31"/>
      <c r="M67" s="31"/>
      <c r="N67" s="31"/>
      <c r="O67" s="31"/>
      <c r="P67" s="31"/>
      <c r="Q67" s="31"/>
      <c r="R67" s="31" t="s">
        <v>365</v>
      </c>
      <c r="S67" s="23"/>
      <c r="T67" s="101"/>
      <c r="U67" s="23"/>
      <c r="V67" s="32"/>
      <c r="W67" s="41"/>
      <c r="X67" s="34"/>
      <c r="Y67" s="35"/>
      <c r="Z67" s="21"/>
      <c r="AA67" s="27"/>
      <c r="AB67" s="36"/>
      <c r="AC67" s="27"/>
      <c r="AD67" s="21"/>
      <c r="AE67" s="21"/>
      <c r="AF67" s="21"/>
      <c r="AG67" s="21"/>
      <c r="AH67" s="21"/>
      <c r="AI67" s="21"/>
      <c r="AJ67" s="21"/>
      <c r="AK67" s="21"/>
      <c r="AL67" s="21"/>
      <c r="AM67" s="33"/>
      <c r="AN67" s="33"/>
      <c r="AO67" s="37" t="s">
        <v>365</v>
      </c>
      <c r="AP67" s="36"/>
    </row>
    <row r="68" spans="2:42" ht="41.4" x14ac:dyDescent="0.25">
      <c r="B68" s="38">
        <v>4</v>
      </c>
      <c r="C68" s="39" t="s">
        <v>57</v>
      </c>
      <c r="D68" s="7" t="s">
        <v>58</v>
      </c>
      <c r="E68" s="7" t="s">
        <v>428</v>
      </c>
      <c r="F68" s="7" t="s">
        <v>371</v>
      </c>
      <c r="G68" s="6"/>
      <c r="H68" s="6"/>
      <c r="I68" s="6"/>
      <c r="J68" s="6"/>
      <c r="K68" s="6"/>
      <c r="L68" s="8"/>
      <c r="M68" s="8"/>
      <c r="N68" s="8"/>
      <c r="O68" s="8"/>
      <c r="P68" s="8"/>
      <c r="Q68" s="8"/>
      <c r="R68" s="9">
        <f t="shared" ref="R68:R72" si="8">P68*Q68</f>
        <v>0</v>
      </c>
      <c r="S68" s="97" t="s">
        <v>766</v>
      </c>
      <c r="T68" s="124">
        <f>AVERAGE(R68:R72)</f>
        <v>0</v>
      </c>
      <c r="U68" s="100"/>
      <c r="V68" s="18" t="s">
        <v>364</v>
      </c>
      <c r="W68" s="4">
        <v>1</v>
      </c>
      <c r="X68" s="45" t="s">
        <v>433</v>
      </c>
      <c r="Y68" s="7" t="s">
        <v>63</v>
      </c>
      <c r="Z68" s="6" t="s">
        <v>775</v>
      </c>
      <c r="AA68" s="27"/>
      <c r="AB68" s="96">
        <v>1</v>
      </c>
      <c r="AC68" s="27"/>
      <c r="AD68" s="6" t="s">
        <v>363</v>
      </c>
      <c r="AE68" s="6" t="s">
        <v>363</v>
      </c>
      <c r="AF68" s="6" t="s">
        <v>363</v>
      </c>
      <c r="AG68" s="6" t="s">
        <v>363</v>
      </c>
      <c r="AH68" s="6" t="s">
        <v>363</v>
      </c>
      <c r="AI68" s="6" t="s">
        <v>363</v>
      </c>
      <c r="AJ68" s="6" t="s">
        <v>363</v>
      </c>
      <c r="AK68" s="6" t="s">
        <v>363</v>
      </c>
      <c r="AL68" s="6" t="s">
        <v>363</v>
      </c>
      <c r="AM68" s="8">
        <v>1</v>
      </c>
      <c r="AN68" s="8">
        <v>1</v>
      </c>
      <c r="AO68" s="9">
        <f t="shared" ref="AO68:AO88" si="9">AM68*AN68</f>
        <v>1</v>
      </c>
      <c r="AP68" s="30" t="s">
        <v>392</v>
      </c>
    </row>
    <row r="69" spans="2:42" ht="41.4" x14ac:dyDescent="0.25">
      <c r="B69" s="6"/>
      <c r="C69" s="7"/>
      <c r="D69" s="7" t="s">
        <v>59</v>
      </c>
      <c r="E69" s="7" t="s">
        <v>429</v>
      </c>
      <c r="F69" s="7" t="s">
        <v>371</v>
      </c>
      <c r="G69" s="6"/>
      <c r="H69" s="6"/>
      <c r="I69" s="6"/>
      <c r="J69" s="6"/>
      <c r="K69" s="6"/>
      <c r="L69" s="8"/>
      <c r="M69" s="8"/>
      <c r="N69" s="8"/>
      <c r="O69" s="8"/>
      <c r="P69" s="8"/>
      <c r="Q69" s="8"/>
      <c r="R69" s="9">
        <f t="shared" si="8"/>
        <v>0</v>
      </c>
      <c r="S69" s="97" t="s">
        <v>766</v>
      </c>
      <c r="T69" s="125"/>
      <c r="U69" s="100"/>
      <c r="V69" s="18"/>
      <c r="W69" s="4"/>
      <c r="X69" s="19" t="s">
        <v>365</v>
      </c>
      <c r="Y69" s="7" t="s">
        <v>64</v>
      </c>
      <c r="Z69" s="6" t="s">
        <v>775</v>
      </c>
      <c r="AA69" s="27"/>
      <c r="AB69" s="96">
        <v>1</v>
      </c>
      <c r="AC69" s="27"/>
      <c r="AD69" s="6" t="s">
        <v>363</v>
      </c>
      <c r="AE69" s="6" t="s">
        <v>363</v>
      </c>
      <c r="AF69" s="6" t="s">
        <v>363</v>
      </c>
      <c r="AG69" s="6" t="s">
        <v>363</v>
      </c>
      <c r="AH69" s="6" t="s">
        <v>363</v>
      </c>
      <c r="AI69" s="6" t="s">
        <v>363</v>
      </c>
      <c r="AJ69" s="6" t="s">
        <v>363</v>
      </c>
      <c r="AK69" s="6" t="s">
        <v>363</v>
      </c>
      <c r="AL69" s="6" t="s">
        <v>363</v>
      </c>
      <c r="AM69" s="8">
        <v>1</v>
      </c>
      <c r="AN69" s="8">
        <v>1</v>
      </c>
      <c r="AO69" s="9">
        <f t="shared" si="9"/>
        <v>1</v>
      </c>
      <c r="AP69" s="30" t="s">
        <v>392</v>
      </c>
    </row>
    <row r="70" spans="2:42" ht="41.4" x14ac:dyDescent="0.25">
      <c r="B70" s="6"/>
      <c r="C70" s="7"/>
      <c r="D70" s="7" t="s">
        <v>60</v>
      </c>
      <c r="E70" s="7" t="s">
        <v>430</v>
      </c>
      <c r="F70" s="7" t="s">
        <v>371</v>
      </c>
      <c r="G70" s="6"/>
      <c r="H70" s="6"/>
      <c r="I70" s="6"/>
      <c r="J70" s="6"/>
      <c r="K70" s="6"/>
      <c r="L70" s="8"/>
      <c r="M70" s="8"/>
      <c r="N70" s="8"/>
      <c r="O70" s="8"/>
      <c r="P70" s="8"/>
      <c r="Q70" s="8"/>
      <c r="R70" s="9">
        <f t="shared" si="8"/>
        <v>0</v>
      </c>
      <c r="S70" s="97" t="s">
        <v>766</v>
      </c>
      <c r="T70" s="125"/>
      <c r="U70" s="100"/>
      <c r="V70" s="18" t="s">
        <v>364</v>
      </c>
      <c r="W70" s="4">
        <v>2</v>
      </c>
      <c r="X70" s="45" t="s">
        <v>434</v>
      </c>
      <c r="Y70" s="7" t="s">
        <v>65</v>
      </c>
      <c r="Z70" s="6" t="s">
        <v>775</v>
      </c>
      <c r="AA70" s="27"/>
      <c r="AB70" s="96">
        <v>1</v>
      </c>
      <c r="AC70" s="27"/>
      <c r="AD70" s="6" t="s">
        <v>363</v>
      </c>
      <c r="AE70" s="6" t="s">
        <v>363</v>
      </c>
      <c r="AF70" s="6" t="s">
        <v>363</v>
      </c>
      <c r="AG70" s="6" t="s">
        <v>363</v>
      </c>
      <c r="AH70" s="6" t="s">
        <v>363</v>
      </c>
      <c r="AI70" s="6" t="s">
        <v>363</v>
      </c>
      <c r="AJ70" s="6" t="s">
        <v>363</v>
      </c>
      <c r="AK70" s="6" t="s">
        <v>363</v>
      </c>
      <c r="AL70" s="6" t="s">
        <v>363</v>
      </c>
      <c r="AM70" s="8">
        <v>1</v>
      </c>
      <c r="AN70" s="8">
        <v>1</v>
      </c>
      <c r="AO70" s="9">
        <f t="shared" si="9"/>
        <v>1</v>
      </c>
      <c r="AP70" s="30" t="s">
        <v>392</v>
      </c>
    </row>
    <row r="71" spans="2:42" ht="41.4" x14ac:dyDescent="0.25">
      <c r="B71" s="6"/>
      <c r="C71" s="7"/>
      <c r="D71" s="7" t="s">
        <v>61</v>
      </c>
      <c r="E71" s="7" t="s">
        <v>431</v>
      </c>
      <c r="F71" s="7" t="s">
        <v>371</v>
      </c>
      <c r="G71" s="6"/>
      <c r="H71" s="6"/>
      <c r="I71" s="6"/>
      <c r="J71" s="6"/>
      <c r="K71" s="6"/>
      <c r="L71" s="8"/>
      <c r="M71" s="8"/>
      <c r="N71" s="8"/>
      <c r="O71" s="8"/>
      <c r="P71" s="8"/>
      <c r="Q71" s="8"/>
      <c r="R71" s="9">
        <f t="shared" si="8"/>
        <v>0</v>
      </c>
      <c r="S71" s="97" t="s">
        <v>766</v>
      </c>
      <c r="T71" s="125"/>
      <c r="U71" s="100"/>
      <c r="V71" s="18"/>
      <c r="W71" s="4" t="s">
        <v>365</v>
      </c>
      <c r="X71" s="45" t="s">
        <v>365</v>
      </c>
      <c r="Y71" s="7" t="s">
        <v>66</v>
      </c>
      <c r="Z71" s="6" t="s">
        <v>775</v>
      </c>
      <c r="AA71" s="27"/>
      <c r="AB71" s="96">
        <v>1</v>
      </c>
      <c r="AC71" s="27"/>
      <c r="AD71" s="6" t="s">
        <v>363</v>
      </c>
      <c r="AE71" s="6" t="s">
        <v>363</v>
      </c>
      <c r="AF71" s="6" t="s">
        <v>363</v>
      </c>
      <c r="AG71" s="6" t="s">
        <v>363</v>
      </c>
      <c r="AH71" s="6" t="s">
        <v>363</v>
      </c>
      <c r="AI71" s="6" t="s">
        <v>363</v>
      </c>
      <c r="AJ71" s="6" t="s">
        <v>363</v>
      </c>
      <c r="AK71" s="6" t="s">
        <v>363</v>
      </c>
      <c r="AL71" s="6" t="s">
        <v>363</v>
      </c>
      <c r="AM71" s="8">
        <v>1</v>
      </c>
      <c r="AN71" s="8">
        <v>1</v>
      </c>
      <c r="AO71" s="9">
        <f t="shared" si="9"/>
        <v>1</v>
      </c>
      <c r="AP71" s="30" t="s">
        <v>392</v>
      </c>
    </row>
    <row r="72" spans="2:42" ht="42" thickBot="1" x14ac:dyDescent="0.3">
      <c r="B72" s="6"/>
      <c r="C72" s="7"/>
      <c r="D72" s="7" t="s">
        <v>62</v>
      </c>
      <c r="E72" s="7" t="s">
        <v>432</v>
      </c>
      <c r="F72" s="7" t="s">
        <v>371</v>
      </c>
      <c r="G72" s="6"/>
      <c r="H72" s="6"/>
      <c r="I72" s="6"/>
      <c r="J72" s="6"/>
      <c r="K72" s="6"/>
      <c r="L72" s="8"/>
      <c r="M72" s="8"/>
      <c r="N72" s="8"/>
      <c r="O72" s="8"/>
      <c r="P72" s="8"/>
      <c r="Q72" s="8"/>
      <c r="R72" s="9">
        <f t="shared" si="8"/>
        <v>0</v>
      </c>
      <c r="S72" s="97" t="s">
        <v>766</v>
      </c>
      <c r="T72" s="126"/>
      <c r="U72" s="100"/>
      <c r="V72" s="18" t="s">
        <v>364</v>
      </c>
      <c r="W72" s="4">
        <v>3</v>
      </c>
      <c r="X72" s="45" t="s">
        <v>435</v>
      </c>
      <c r="Y72" s="7" t="s">
        <v>67</v>
      </c>
      <c r="Z72" s="6" t="s">
        <v>775</v>
      </c>
      <c r="AA72" s="27"/>
      <c r="AB72" s="96">
        <v>1</v>
      </c>
      <c r="AC72" s="27"/>
      <c r="AD72" s="6" t="s">
        <v>363</v>
      </c>
      <c r="AE72" s="6" t="s">
        <v>363</v>
      </c>
      <c r="AF72" s="6" t="s">
        <v>363</v>
      </c>
      <c r="AG72" s="6" t="s">
        <v>363</v>
      </c>
      <c r="AH72" s="6" t="s">
        <v>363</v>
      </c>
      <c r="AI72" s="6" t="s">
        <v>363</v>
      </c>
      <c r="AJ72" s="6" t="s">
        <v>363</v>
      </c>
      <c r="AK72" s="6" t="s">
        <v>363</v>
      </c>
      <c r="AL72" s="6" t="s">
        <v>363</v>
      </c>
      <c r="AM72" s="8">
        <v>1</v>
      </c>
      <c r="AN72" s="8">
        <v>1</v>
      </c>
      <c r="AO72" s="9">
        <f t="shared" si="9"/>
        <v>1</v>
      </c>
      <c r="AP72" s="30" t="s">
        <v>392</v>
      </c>
    </row>
    <row r="73" spans="2:42" ht="27.6" x14ac:dyDescent="0.25">
      <c r="B73" s="6"/>
      <c r="C73" s="7"/>
      <c r="D73" s="7"/>
      <c r="E73" s="7" t="s">
        <v>365</v>
      </c>
      <c r="F73" s="7"/>
      <c r="G73" s="12"/>
      <c r="H73" s="12"/>
      <c r="I73" s="13"/>
      <c r="J73" s="13"/>
      <c r="K73" s="13"/>
      <c r="L73" s="13"/>
      <c r="M73" s="13"/>
      <c r="N73" s="13"/>
      <c r="O73" s="13"/>
      <c r="P73" s="13"/>
      <c r="Q73" s="13"/>
      <c r="R73" s="13"/>
      <c r="S73" s="12"/>
      <c r="T73" s="102"/>
      <c r="U73" s="27"/>
      <c r="V73" s="18"/>
      <c r="W73" s="4"/>
      <c r="Y73" s="7" t="s">
        <v>68</v>
      </c>
      <c r="Z73" s="6" t="s">
        <v>775</v>
      </c>
      <c r="AA73" s="27"/>
      <c r="AB73" s="96">
        <v>1</v>
      </c>
      <c r="AC73" s="27"/>
      <c r="AD73" s="6" t="s">
        <v>363</v>
      </c>
      <c r="AE73" s="6" t="s">
        <v>363</v>
      </c>
      <c r="AF73" s="6" t="s">
        <v>363</v>
      </c>
      <c r="AG73" s="6" t="s">
        <v>363</v>
      </c>
      <c r="AH73" s="6" t="s">
        <v>363</v>
      </c>
      <c r="AI73" s="6" t="s">
        <v>363</v>
      </c>
      <c r="AJ73" s="6" t="s">
        <v>363</v>
      </c>
      <c r="AK73" s="6" t="s">
        <v>363</v>
      </c>
      <c r="AL73" s="6" t="s">
        <v>363</v>
      </c>
      <c r="AM73" s="8">
        <v>1</v>
      </c>
      <c r="AN73" s="8">
        <v>1</v>
      </c>
      <c r="AO73" s="9">
        <f t="shared" si="9"/>
        <v>1</v>
      </c>
      <c r="AP73" s="30" t="s">
        <v>392</v>
      </c>
    </row>
    <row r="74" spans="2:42" ht="27.6" x14ac:dyDescent="0.25">
      <c r="B74" s="6"/>
      <c r="C74" s="7"/>
      <c r="D74" s="7"/>
      <c r="E74" s="7"/>
      <c r="F74" s="7"/>
      <c r="G74" s="12"/>
      <c r="H74" s="12"/>
      <c r="I74" s="13"/>
      <c r="J74" s="13"/>
      <c r="K74" s="13"/>
      <c r="L74" s="13"/>
      <c r="M74" s="13"/>
      <c r="N74" s="13"/>
      <c r="O74" s="13"/>
      <c r="P74" s="13"/>
      <c r="Q74" s="13"/>
      <c r="R74" s="13"/>
      <c r="S74" s="12"/>
      <c r="T74" s="12"/>
      <c r="U74" s="27"/>
      <c r="V74" s="18" t="s">
        <v>364</v>
      </c>
      <c r="W74" s="4">
        <v>4</v>
      </c>
      <c r="X74" s="45" t="s">
        <v>436</v>
      </c>
      <c r="Y74" s="7" t="s">
        <v>69</v>
      </c>
      <c r="Z74" s="6" t="s">
        <v>775</v>
      </c>
      <c r="AA74" s="27"/>
      <c r="AB74" s="96">
        <v>1</v>
      </c>
      <c r="AC74" s="27"/>
      <c r="AD74" s="6" t="s">
        <v>363</v>
      </c>
      <c r="AE74" s="6" t="s">
        <v>363</v>
      </c>
      <c r="AF74" s="6" t="s">
        <v>363</v>
      </c>
      <c r="AG74" s="6" t="s">
        <v>363</v>
      </c>
      <c r="AH74" s="6" t="s">
        <v>363</v>
      </c>
      <c r="AI74" s="6" t="s">
        <v>363</v>
      </c>
      <c r="AJ74" s="6" t="s">
        <v>363</v>
      </c>
      <c r="AK74" s="6" t="s">
        <v>363</v>
      </c>
      <c r="AL74" s="6" t="s">
        <v>363</v>
      </c>
      <c r="AM74" s="8">
        <v>1</v>
      </c>
      <c r="AN74" s="8">
        <v>1</v>
      </c>
      <c r="AO74" s="9">
        <f t="shared" si="9"/>
        <v>1</v>
      </c>
      <c r="AP74" s="30" t="s">
        <v>392</v>
      </c>
    </row>
    <row r="75" spans="2:42" ht="27.6" x14ac:dyDescent="0.25">
      <c r="B75" s="6"/>
      <c r="C75" s="7"/>
      <c r="D75" s="7"/>
      <c r="E75" s="7"/>
      <c r="F75" s="7"/>
      <c r="G75" s="12"/>
      <c r="H75" s="12"/>
      <c r="I75" s="13"/>
      <c r="J75" s="13"/>
      <c r="K75" s="13"/>
      <c r="L75" s="13"/>
      <c r="M75" s="13"/>
      <c r="N75" s="13"/>
      <c r="O75" s="13"/>
      <c r="P75" s="13"/>
      <c r="Q75" s="13"/>
      <c r="R75" s="13"/>
      <c r="S75" s="12"/>
      <c r="T75" s="12"/>
      <c r="U75" s="27"/>
      <c r="V75" s="18"/>
      <c r="W75" s="4"/>
      <c r="Y75" s="7" t="s">
        <v>70</v>
      </c>
      <c r="Z75" s="6" t="s">
        <v>775</v>
      </c>
      <c r="AA75" s="27"/>
      <c r="AB75" s="96">
        <v>1</v>
      </c>
      <c r="AC75" s="27"/>
      <c r="AD75" s="6" t="s">
        <v>363</v>
      </c>
      <c r="AE75" s="6" t="s">
        <v>363</v>
      </c>
      <c r="AF75" s="6" t="s">
        <v>363</v>
      </c>
      <c r="AG75" s="6" t="s">
        <v>363</v>
      </c>
      <c r="AH75" s="6" t="s">
        <v>363</v>
      </c>
      <c r="AI75" s="6" t="s">
        <v>363</v>
      </c>
      <c r="AJ75" s="6" t="s">
        <v>363</v>
      </c>
      <c r="AK75" s="6" t="s">
        <v>363</v>
      </c>
      <c r="AL75" s="6" t="s">
        <v>363</v>
      </c>
      <c r="AM75" s="8">
        <v>1</v>
      </c>
      <c r="AN75" s="8">
        <v>1</v>
      </c>
      <c r="AO75" s="9">
        <f t="shared" si="9"/>
        <v>1</v>
      </c>
      <c r="AP75" s="30" t="s">
        <v>392</v>
      </c>
    </row>
    <row r="76" spans="2:42" ht="41.4" x14ac:dyDescent="0.25">
      <c r="B76" s="6"/>
      <c r="C76" s="7"/>
      <c r="D76" s="7"/>
      <c r="E76" s="7"/>
      <c r="F76" s="7"/>
      <c r="G76" s="12"/>
      <c r="H76" s="12"/>
      <c r="I76" s="13"/>
      <c r="J76" s="13"/>
      <c r="K76" s="13"/>
      <c r="L76" s="13"/>
      <c r="M76" s="13"/>
      <c r="N76" s="13"/>
      <c r="O76" s="13"/>
      <c r="P76" s="13"/>
      <c r="Q76" s="13"/>
      <c r="R76" s="13"/>
      <c r="S76" s="12"/>
      <c r="T76" s="12"/>
      <c r="U76" s="27"/>
      <c r="V76" s="18" t="s">
        <v>364</v>
      </c>
      <c r="W76" s="4">
        <v>5</v>
      </c>
      <c r="X76" s="45" t="s">
        <v>437</v>
      </c>
      <c r="Y76" s="7" t="s">
        <v>71</v>
      </c>
      <c r="Z76" s="6" t="s">
        <v>775</v>
      </c>
      <c r="AA76" s="27"/>
      <c r="AB76" s="96">
        <v>1</v>
      </c>
      <c r="AC76" s="27"/>
      <c r="AD76" s="6" t="s">
        <v>363</v>
      </c>
      <c r="AE76" s="6" t="s">
        <v>363</v>
      </c>
      <c r="AF76" s="6" t="s">
        <v>363</v>
      </c>
      <c r="AG76" s="6" t="s">
        <v>363</v>
      </c>
      <c r="AH76" s="6" t="s">
        <v>363</v>
      </c>
      <c r="AI76" s="6" t="s">
        <v>363</v>
      </c>
      <c r="AJ76" s="6" t="s">
        <v>363</v>
      </c>
      <c r="AK76" s="6" t="s">
        <v>363</v>
      </c>
      <c r="AL76" s="6" t="s">
        <v>363</v>
      </c>
      <c r="AM76" s="8">
        <v>1</v>
      </c>
      <c r="AN76" s="8">
        <v>1</v>
      </c>
      <c r="AO76" s="9">
        <f t="shared" si="9"/>
        <v>1</v>
      </c>
      <c r="AP76" s="30" t="s">
        <v>392</v>
      </c>
    </row>
    <row r="77" spans="2:42" ht="27.6" x14ac:dyDescent="0.25">
      <c r="B77" s="6"/>
      <c r="C77" s="7"/>
      <c r="D77" s="7"/>
      <c r="E77" s="7"/>
      <c r="F77" s="7"/>
      <c r="G77" s="12"/>
      <c r="H77" s="12"/>
      <c r="I77" s="13"/>
      <c r="J77" s="13"/>
      <c r="K77" s="13"/>
      <c r="L77" s="13"/>
      <c r="M77" s="13"/>
      <c r="N77" s="13"/>
      <c r="O77" s="13"/>
      <c r="P77" s="13"/>
      <c r="Q77" s="13"/>
      <c r="R77" s="13"/>
      <c r="S77" s="12"/>
      <c r="T77" s="12"/>
      <c r="U77" s="27"/>
      <c r="V77" s="18"/>
      <c r="W77" s="4"/>
      <c r="Y77" s="7" t="s">
        <v>72</v>
      </c>
      <c r="Z77" s="6" t="s">
        <v>775</v>
      </c>
      <c r="AA77" s="27"/>
      <c r="AB77" s="96">
        <v>1</v>
      </c>
      <c r="AC77" s="27"/>
      <c r="AD77" s="6" t="s">
        <v>363</v>
      </c>
      <c r="AE77" s="6" t="s">
        <v>363</v>
      </c>
      <c r="AF77" s="6" t="s">
        <v>363</v>
      </c>
      <c r="AG77" s="6" t="s">
        <v>363</v>
      </c>
      <c r="AH77" s="6" t="s">
        <v>363</v>
      </c>
      <c r="AI77" s="6" t="s">
        <v>363</v>
      </c>
      <c r="AJ77" s="6" t="s">
        <v>363</v>
      </c>
      <c r="AK77" s="6" t="s">
        <v>363</v>
      </c>
      <c r="AL77" s="6" t="s">
        <v>363</v>
      </c>
      <c r="AM77" s="8">
        <v>1</v>
      </c>
      <c r="AN77" s="8">
        <v>1</v>
      </c>
      <c r="AO77" s="9">
        <f t="shared" si="9"/>
        <v>1</v>
      </c>
      <c r="AP77" s="30" t="s">
        <v>392</v>
      </c>
    </row>
    <row r="78" spans="2:42" ht="41.4" x14ac:dyDescent="0.25">
      <c r="B78" s="6"/>
      <c r="C78" s="7"/>
      <c r="D78" s="7"/>
      <c r="E78" s="7"/>
      <c r="F78" s="7"/>
      <c r="G78" s="12"/>
      <c r="H78" s="12"/>
      <c r="I78" s="13"/>
      <c r="J78" s="13"/>
      <c r="K78" s="13"/>
      <c r="L78" s="13"/>
      <c r="M78" s="13"/>
      <c r="N78" s="13"/>
      <c r="O78" s="13"/>
      <c r="P78" s="13"/>
      <c r="Q78" s="13"/>
      <c r="R78" s="13"/>
      <c r="S78" s="12"/>
      <c r="T78" s="12"/>
      <c r="U78" s="27"/>
      <c r="V78" s="18" t="s">
        <v>364</v>
      </c>
      <c r="W78" s="4">
        <v>6</v>
      </c>
      <c r="X78" s="45" t="s">
        <v>421</v>
      </c>
      <c r="Y78" s="7" t="s">
        <v>73</v>
      </c>
      <c r="Z78" s="6" t="s">
        <v>775</v>
      </c>
      <c r="AA78" s="27"/>
      <c r="AB78" s="96">
        <v>1</v>
      </c>
      <c r="AC78" s="27"/>
      <c r="AD78" s="6" t="s">
        <v>363</v>
      </c>
      <c r="AE78" s="6" t="s">
        <v>363</v>
      </c>
      <c r="AF78" s="6" t="s">
        <v>363</v>
      </c>
      <c r="AG78" s="6" t="s">
        <v>363</v>
      </c>
      <c r="AH78" s="6" t="s">
        <v>363</v>
      </c>
      <c r="AI78" s="6" t="s">
        <v>363</v>
      </c>
      <c r="AJ78" s="6" t="s">
        <v>363</v>
      </c>
      <c r="AK78" s="6" t="s">
        <v>363</v>
      </c>
      <c r="AL78" s="6" t="s">
        <v>363</v>
      </c>
      <c r="AM78" s="8">
        <v>1</v>
      </c>
      <c r="AN78" s="8">
        <v>1</v>
      </c>
      <c r="AO78" s="9">
        <f t="shared" si="9"/>
        <v>1</v>
      </c>
      <c r="AP78" s="30" t="s">
        <v>392</v>
      </c>
    </row>
    <row r="79" spans="2:42" ht="27.6" x14ac:dyDescent="0.25">
      <c r="B79" s="6"/>
      <c r="C79" s="7"/>
      <c r="D79" s="7"/>
      <c r="E79" s="7"/>
      <c r="F79" s="7"/>
      <c r="G79" s="12"/>
      <c r="H79" s="12"/>
      <c r="I79" s="13"/>
      <c r="J79" s="13"/>
      <c r="K79" s="13"/>
      <c r="L79" s="13"/>
      <c r="M79" s="13"/>
      <c r="N79" s="13"/>
      <c r="O79" s="13"/>
      <c r="P79" s="13"/>
      <c r="Q79" s="13"/>
      <c r="R79" s="13"/>
      <c r="S79" s="12"/>
      <c r="T79" s="12"/>
      <c r="U79" s="27"/>
      <c r="V79" s="18"/>
      <c r="W79" s="4"/>
      <c r="Y79" s="7" t="s">
        <v>74</v>
      </c>
      <c r="Z79" s="6" t="s">
        <v>775</v>
      </c>
      <c r="AA79" s="27"/>
      <c r="AB79" s="96">
        <v>1</v>
      </c>
      <c r="AC79" s="27"/>
      <c r="AD79" s="6" t="s">
        <v>363</v>
      </c>
      <c r="AE79" s="6" t="s">
        <v>363</v>
      </c>
      <c r="AF79" s="6" t="s">
        <v>363</v>
      </c>
      <c r="AG79" s="6" t="s">
        <v>363</v>
      </c>
      <c r="AH79" s="6" t="s">
        <v>363</v>
      </c>
      <c r="AI79" s="6" t="s">
        <v>363</v>
      </c>
      <c r="AJ79" s="6" t="s">
        <v>363</v>
      </c>
      <c r="AK79" s="6" t="s">
        <v>363</v>
      </c>
      <c r="AL79" s="6" t="s">
        <v>363</v>
      </c>
      <c r="AM79" s="8">
        <v>1</v>
      </c>
      <c r="AN79" s="8">
        <v>1</v>
      </c>
      <c r="AO79" s="9">
        <f t="shared" si="9"/>
        <v>1</v>
      </c>
      <c r="AP79" s="30" t="s">
        <v>392</v>
      </c>
    </row>
    <row r="80" spans="2:42" ht="41.4" x14ac:dyDescent="0.25">
      <c r="B80" s="6"/>
      <c r="C80" s="7"/>
      <c r="D80" s="7"/>
      <c r="E80" s="7"/>
      <c r="F80" s="7"/>
      <c r="G80" s="12"/>
      <c r="H80" s="12"/>
      <c r="I80" s="13"/>
      <c r="J80" s="13"/>
      <c r="K80" s="13"/>
      <c r="L80" s="13"/>
      <c r="M80" s="13"/>
      <c r="N80" s="13"/>
      <c r="O80" s="13"/>
      <c r="P80" s="13"/>
      <c r="Q80" s="13"/>
      <c r="R80" s="13"/>
      <c r="S80" s="12"/>
      <c r="T80" s="12"/>
      <c r="U80" s="27"/>
      <c r="V80" s="18" t="s">
        <v>364</v>
      </c>
      <c r="W80" s="4">
        <v>7</v>
      </c>
      <c r="X80" s="45" t="s">
        <v>439</v>
      </c>
      <c r="Y80" s="7" t="s">
        <v>75</v>
      </c>
      <c r="Z80" s="6" t="s">
        <v>775</v>
      </c>
      <c r="AA80" s="27"/>
      <c r="AB80" s="96">
        <v>1</v>
      </c>
      <c r="AC80" s="27"/>
      <c r="AD80" s="6" t="s">
        <v>363</v>
      </c>
      <c r="AE80" s="6" t="s">
        <v>363</v>
      </c>
      <c r="AF80" s="6" t="s">
        <v>363</v>
      </c>
      <c r="AG80" s="6" t="s">
        <v>363</v>
      </c>
      <c r="AH80" s="6" t="s">
        <v>363</v>
      </c>
      <c r="AI80" s="6" t="s">
        <v>363</v>
      </c>
      <c r="AJ80" s="6" t="s">
        <v>363</v>
      </c>
      <c r="AK80" s="6" t="s">
        <v>363</v>
      </c>
      <c r="AL80" s="6" t="s">
        <v>363</v>
      </c>
      <c r="AM80" s="8">
        <v>1</v>
      </c>
      <c r="AN80" s="8">
        <v>1</v>
      </c>
      <c r="AO80" s="9">
        <f t="shared" si="9"/>
        <v>1</v>
      </c>
      <c r="AP80" s="30" t="s">
        <v>392</v>
      </c>
    </row>
    <row r="81" spans="2:42" ht="27.6" x14ac:dyDescent="0.25">
      <c r="B81" s="6"/>
      <c r="C81" s="7"/>
      <c r="D81" s="7"/>
      <c r="E81" s="7"/>
      <c r="F81" s="7"/>
      <c r="G81" s="12"/>
      <c r="H81" s="12"/>
      <c r="I81" s="13"/>
      <c r="J81" s="13"/>
      <c r="K81" s="13"/>
      <c r="L81" s="13"/>
      <c r="M81" s="13"/>
      <c r="N81" s="13"/>
      <c r="O81" s="13"/>
      <c r="P81" s="13"/>
      <c r="Q81" s="13"/>
      <c r="R81" s="13"/>
      <c r="S81" s="12"/>
      <c r="T81" s="12"/>
      <c r="U81" s="27"/>
      <c r="V81" s="18"/>
      <c r="W81" s="4"/>
      <c r="Y81" s="7" t="s">
        <v>76</v>
      </c>
      <c r="Z81" s="6" t="s">
        <v>775</v>
      </c>
      <c r="AA81" s="27"/>
      <c r="AB81" s="96">
        <v>1</v>
      </c>
      <c r="AC81" s="27"/>
      <c r="AD81" s="6" t="s">
        <v>363</v>
      </c>
      <c r="AE81" s="6" t="s">
        <v>363</v>
      </c>
      <c r="AF81" s="6" t="s">
        <v>363</v>
      </c>
      <c r="AG81" s="6" t="s">
        <v>363</v>
      </c>
      <c r="AH81" s="6" t="s">
        <v>363</v>
      </c>
      <c r="AI81" s="6" t="s">
        <v>363</v>
      </c>
      <c r="AJ81" s="6" t="s">
        <v>363</v>
      </c>
      <c r="AK81" s="6" t="s">
        <v>363</v>
      </c>
      <c r="AL81" s="6" t="s">
        <v>363</v>
      </c>
      <c r="AM81" s="8">
        <v>1</v>
      </c>
      <c r="AN81" s="8">
        <v>1</v>
      </c>
      <c r="AO81" s="9">
        <f t="shared" si="9"/>
        <v>1</v>
      </c>
      <c r="AP81" s="30" t="s">
        <v>392</v>
      </c>
    </row>
    <row r="82" spans="2:42" ht="27.6" x14ac:dyDescent="0.25">
      <c r="B82" s="6"/>
      <c r="C82" s="7"/>
      <c r="D82" s="7"/>
      <c r="E82" s="7"/>
      <c r="F82" s="7"/>
      <c r="G82" s="12"/>
      <c r="H82" s="12"/>
      <c r="I82" s="13"/>
      <c r="J82" s="13"/>
      <c r="K82" s="13"/>
      <c r="L82" s="13"/>
      <c r="M82" s="13"/>
      <c r="N82" s="13"/>
      <c r="O82" s="13"/>
      <c r="P82" s="13"/>
      <c r="Q82" s="13"/>
      <c r="R82" s="13"/>
      <c r="S82" s="12"/>
      <c r="T82" s="12"/>
      <c r="U82" s="27"/>
      <c r="V82" s="18" t="s">
        <v>364</v>
      </c>
      <c r="W82" s="4">
        <v>8</v>
      </c>
      <c r="X82" s="45" t="s">
        <v>438</v>
      </c>
      <c r="Y82" s="7" t="s">
        <v>77</v>
      </c>
      <c r="Z82" s="6" t="s">
        <v>775</v>
      </c>
      <c r="AA82" s="27"/>
      <c r="AB82" s="96">
        <v>1</v>
      </c>
      <c r="AC82" s="27"/>
      <c r="AD82" s="6" t="s">
        <v>363</v>
      </c>
      <c r="AE82" s="6" t="s">
        <v>363</v>
      </c>
      <c r="AF82" s="6" t="s">
        <v>363</v>
      </c>
      <c r="AG82" s="6" t="s">
        <v>363</v>
      </c>
      <c r="AH82" s="6" t="s">
        <v>363</v>
      </c>
      <c r="AI82" s="6" t="s">
        <v>363</v>
      </c>
      <c r="AJ82" s="6" t="s">
        <v>363</v>
      </c>
      <c r="AK82" s="6" t="s">
        <v>363</v>
      </c>
      <c r="AL82" s="6" t="s">
        <v>363</v>
      </c>
      <c r="AM82" s="8">
        <v>1</v>
      </c>
      <c r="AN82" s="8">
        <v>1</v>
      </c>
      <c r="AO82" s="9">
        <f t="shared" si="9"/>
        <v>1</v>
      </c>
      <c r="AP82" s="30" t="s">
        <v>392</v>
      </c>
    </row>
    <row r="83" spans="2:42" ht="27.6" x14ac:dyDescent="0.25">
      <c r="B83" s="6"/>
      <c r="C83" s="7"/>
      <c r="D83" s="7"/>
      <c r="E83" s="7"/>
      <c r="F83" s="7"/>
      <c r="G83" s="12"/>
      <c r="H83" s="12"/>
      <c r="I83" s="13"/>
      <c r="J83" s="13"/>
      <c r="K83" s="13"/>
      <c r="L83" s="13"/>
      <c r="M83" s="13"/>
      <c r="N83" s="13"/>
      <c r="O83" s="13"/>
      <c r="P83" s="13"/>
      <c r="Q83" s="13"/>
      <c r="R83" s="13"/>
      <c r="S83" s="12"/>
      <c r="T83" s="12"/>
      <c r="U83" s="27"/>
      <c r="V83" s="18"/>
      <c r="W83" s="4"/>
      <c r="Y83" s="7" t="s">
        <v>78</v>
      </c>
      <c r="Z83" s="6" t="s">
        <v>775</v>
      </c>
      <c r="AA83" s="27"/>
      <c r="AB83" s="96">
        <v>1</v>
      </c>
      <c r="AC83" s="27"/>
      <c r="AD83" s="6" t="s">
        <v>363</v>
      </c>
      <c r="AE83" s="6" t="s">
        <v>363</v>
      </c>
      <c r="AF83" s="6" t="s">
        <v>363</v>
      </c>
      <c r="AG83" s="6" t="s">
        <v>363</v>
      </c>
      <c r="AH83" s="6" t="s">
        <v>363</v>
      </c>
      <c r="AI83" s="6" t="s">
        <v>363</v>
      </c>
      <c r="AJ83" s="6" t="s">
        <v>363</v>
      </c>
      <c r="AK83" s="6" t="s">
        <v>363</v>
      </c>
      <c r="AL83" s="6" t="s">
        <v>363</v>
      </c>
      <c r="AM83" s="8">
        <v>1</v>
      </c>
      <c r="AN83" s="8">
        <v>1</v>
      </c>
      <c r="AO83" s="9">
        <f t="shared" si="9"/>
        <v>1</v>
      </c>
      <c r="AP83" s="30" t="s">
        <v>392</v>
      </c>
    </row>
    <row r="84" spans="2:42" ht="41.4" x14ac:dyDescent="0.25">
      <c r="B84" s="6"/>
      <c r="C84" s="7"/>
      <c r="D84" s="7"/>
      <c r="E84" s="7"/>
      <c r="F84" s="7"/>
      <c r="G84" s="12"/>
      <c r="H84" s="12"/>
      <c r="I84" s="13"/>
      <c r="J84" s="13"/>
      <c r="K84" s="13"/>
      <c r="L84" s="13"/>
      <c r="M84" s="13"/>
      <c r="N84" s="13"/>
      <c r="O84" s="13"/>
      <c r="P84" s="13"/>
      <c r="Q84" s="13"/>
      <c r="R84" s="13"/>
      <c r="S84" s="12"/>
      <c r="T84" s="12"/>
      <c r="U84" s="27"/>
      <c r="V84" s="18" t="s">
        <v>364</v>
      </c>
      <c r="W84" s="4">
        <v>9</v>
      </c>
      <c r="X84" s="45" t="s">
        <v>440</v>
      </c>
      <c r="Y84" s="7" t="s">
        <v>79</v>
      </c>
      <c r="Z84" s="6" t="s">
        <v>775</v>
      </c>
      <c r="AA84" s="27"/>
      <c r="AB84" s="96">
        <v>1</v>
      </c>
      <c r="AC84" s="27"/>
      <c r="AD84" s="6" t="s">
        <v>363</v>
      </c>
      <c r="AE84" s="6" t="s">
        <v>363</v>
      </c>
      <c r="AF84" s="6" t="s">
        <v>363</v>
      </c>
      <c r="AG84" s="6" t="s">
        <v>363</v>
      </c>
      <c r="AH84" s="6" t="s">
        <v>363</v>
      </c>
      <c r="AI84" s="6" t="s">
        <v>363</v>
      </c>
      <c r="AJ84" s="6" t="s">
        <v>363</v>
      </c>
      <c r="AK84" s="6" t="s">
        <v>363</v>
      </c>
      <c r="AL84" s="6" t="s">
        <v>363</v>
      </c>
      <c r="AM84" s="8">
        <v>1</v>
      </c>
      <c r="AN84" s="8">
        <v>1</v>
      </c>
      <c r="AO84" s="9">
        <f t="shared" si="9"/>
        <v>1</v>
      </c>
      <c r="AP84" s="30" t="s">
        <v>392</v>
      </c>
    </row>
    <row r="85" spans="2:42" ht="27.6" x14ac:dyDescent="0.25">
      <c r="B85" s="6"/>
      <c r="C85" s="7"/>
      <c r="D85" s="7"/>
      <c r="E85" s="7"/>
      <c r="F85" s="7"/>
      <c r="G85" s="12"/>
      <c r="H85" s="12"/>
      <c r="I85" s="13"/>
      <c r="J85" s="13"/>
      <c r="K85" s="13"/>
      <c r="L85" s="13"/>
      <c r="M85" s="13"/>
      <c r="N85" s="13"/>
      <c r="O85" s="13"/>
      <c r="P85" s="13"/>
      <c r="Q85" s="13"/>
      <c r="R85" s="13"/>
      <c r="S85" s="12"/>
      <c r="T85" s="12"/>
      <c r="U85" s="27"/>
      <c r="V85" s="18"/>
      <c r="W85" s="4"/>
      <c r="Y85" s="7" t="s">
        <v>442</v>
      </c>
      <c r="Z85" s="6" t="s">
        <v>775</v>
      </c>
      <c r="AA85" s="27"/>
      <c r="AB85" s="96">
        <v>1</v>
      </c>
      <c r="AC85" s="27"/>
      <c r="AD85" s="6" t="s">
        <v>363</v>
      </c>
      <c r="AE85" s="6" t="s">
        <v>363</v>
      </c>
      <c r="AF85" s="6" t="s">
        <v>363</v>
      </c>
      <c r="AG85" s="6" t="s">
        <v>363</v>
      </c>
      <c r="AH85" s="6" t="s">
        <v>363</v>
      </c>
      <c r="AI85" s="6" t="s">
        <v>363</v>
      </c>
      <c r="AJ85" s="6" t="s">
        <v>363</v>
      </c>
      <c r="AK85" s="6" t="s">
        <v>363</v>
      </c>
      <c r="AL85" s="6" t="s">
        <v>363</v>
      </c>
      <c r="AM85" s="8">
        <v>1</v>
      </c>
      <c r="AN85" s="8">
        <v>1</v>
      </c>
      <c r="AO85" s="9">
        <f t="shared" si="9"/>
        <v>1</v>
      </c>
      <c r="AP85" s="30" t="s">
        <v>392</v>
      </c>
    </row>
    <row r="86" spans="2:42" ht="55.2" x14ac:dyDescent="0.25">
      <c r="B86" s="6"/>
      <c r="C86" s="7"/>
      <c r="D86" s="7"/>
      <c r="E86" s="7"/>
      <c r="F86" s="7"/>
      <c r="G86" s="12"/>
      <c r="H86" s="12"/>
      <c r="I86" s="13"/>
      <c r="J86" s="13"/>
      <c r="K86" s="13"/>
      <c r="L86" s="13"/>
      <c r="M86" s="13"/>
      <c r="N86" s="13"/>
      <c r="O86" s="13"/>
      <c r="P86" s="13"/>
      <c r="Q86" s="13"/>
      <c r="R86" s="13"/>
      <c r="S86" s="12"/>
      <c r="T86" s="12"/>
      <c r="U86" s="27"/>
      <c r="V86" s="18" t="s">
        <v>364</v>
      </c>
      <c r="W86" s="4">
        <v>10</v>
      </c>
      <c r="X86" s="45" t="s">
        <v>441</v>
      </c>
      <c r="Y86" s="7" t="s">
        <v>81</v>
      </c>
      <c r="Z86" s="6" t="s">
        <v>775</v>
      </c>
      <c r="AA86" s="27"/>
      <c r="AB86" s="96">
        <v>1</v>
      </c>
      <c r="AC86" s="27"/>
      <c r="AD86" s="6" t="s">
        <v>363</v>
      </c>
      <c r="AE86" s="6" t="s">
        <v>363</v>
      </c>
      <c r="AF86" s="6" t="s">
        <v>363</v>
      </c>
      <c r="AG86" s="6" t="s">
        <v>363</v>
      </c>
      <c r="AH86" s="6" t="s">
        <v>363</v>
      </c>
      <c r="AI86" s="6" t="s">
        <v>363</v>
      </c>
      <c r="AJ86" s="6" t="s">
        <v>363</v>
      </c>
      <c r="AK86" s="6" t="s">
        <v>363</v>
      </c>
      <c r="AL86" s="6" t="s">
        <v>363</v>
      </c>
      <c r="AM86" s="8">
        <v>1</v>
      </c>
      <c r="AN86" s="8">
        <v>1</v>
      </c>
      <c r="AO86" s="9">
        <f t="shared" si="9"/>
        <v>1</v>
      </c>
      <c r="AP86" s="30" t="s">
        <v>392</v>
      </c>
    </row>
    <row r="87" spans="2:42" ht="27.6" x14ac:dyDescent="0.25">
      <c r="B87" s="6"/>
      <c r="C87" s="7"/>
      <c r="D87" s="7"/>
      <c r="E87" s="7"/>
      <c r="F87" s="7"/>
      <c r="G87" s="12"/>
      <c r="H87" s="12"/>
      <c r="I87" s="13"/>
      <c r="J87" s="13"/>
      <c r="K87" s="13"/>
      <c r="L87" s="13"/>
      <c r="M87" s="13"/>
      <c r="N87" s="13"/>
      <c r="O87" s="13"/>
      <c r="P87" s="13"/>
      <c r="Q87" s="13"/>
      <c r="R87" s="13"/>
      <c r="S87" s="12"/>
      <c r="T87" s="12"/>
      <c r="U87" s="27"/>
      <c r="V87" s="18"/>
      <c r="W87" s="4"/>
      <c r="X87" s="13"/>
      <c r="Y87" s="7" t="s">
        <v>82</v>
      </c>
      <c r="Z87" s="6" t="s">
        <v>775</v>
      </c>
      <c r="AA87" s="27"/>
      <c r="AB87" s="96">
        <v>1</v>
      </c>
      <c r="AC87" s="27"/>
      <c r="AD87" s="6" t="s">
        <v>363</v>
      </c>
      <c r="AE87" s="6" t="s">
        <v>363</v>
      </c>
      <c r="AF87" s="6" t="s">
        <v>363</v>
      </c>
      <c r="AG87" s="6" t="s">
        <v>363</v>
      </c>
      <c r="AH87" s="6" t="s">
        <v>363</v>
      </c>
      <c r="AI87" s="6" t="s">
        <v>363</v>
      </c>
      <c r="AJ87" s="6" t="s">
        <v>363</v>
      </c>
      <c r="AK87" s="6" t="s">
        <v>363</v>
      </c>
      <c r="AL87" s="6" t="s">
        <v>363</v>
      </c>
      <c r="AM87" s="8">
        <v>1</v>
      </c>
      <c r="AN87" s="8">
        <v>1</v>
      </c>
      <c r="AO87" s="9">
        <f t="shared" si="9"/>
        <v>1</v>
      </c>
      <c r="AP87" s="30" t="s">
        <v>392</v>
      </c>
    </row>
    <row r="88" spans="2:42" ht="27.6" x14ac:dyDescent="0.25">
      <c r="B88" s="6"/>
      <c r="C88" s="7"/>
      <c r="D88" s="7"/>
      <c r="E88" s="7"/>
      <c r="F88" s="7"/>
      <c r="G88" s="12"/>
      <c r="H88" s="12"/>
      <c r="I88" s="13"/>
      <c r="J88" s="13"/>
      <c r="K88" s="13"/>
      <c r="L88" s="13"/>
      <c r="M88" s="13"/>
      <c r="N88" s="13"/>
      <c r="O88" s="13"/>
      <c r="P88" s="13"/>
      <c r="Q88" s="13"/>
      <c r="R88" s="13"/>
      <c r="S88" s="12"/>
      <c r="T88" s="12"/>
      <c r="U88" s="27"/>
      <c r="V88" s="18"/>
      <c r="W88" s="4"/>
      <c r="X88" s="13"/>
      <c r="Y88" s="7" t="s">
        <v>82</v>
      </c>
      <c r="Z88" s="6" t="s">
        <v>775</v>
      </c>
      <c r="AA88" s="27"/>
      <c r="AB88" s="96">
        <v>1</v>
      </c>
      <c r="AC88" s="27"/>
      <c r="AD88" s="6" t="s">
        <v>363</v>
      </c>
      <c r="AE88" s="6" t="s">
        <v>363</v>
      </c>
      <c r="AF88" s="6" t="s">
        <v>363</v>
      </c>
      <c r="AG88" s="6" t="s">
        <v>363</v>
      </c>
      <c r="AH88" s="6" t="s">
        <v>363</v>
      </c>
      <c r="AI88" s="6" t="s">
        <v>363</v>
      </c>
      <c r="AJ88" s="6" t="s">
        <v>363</v>
      </c>
      <c r="AK88" s="6" t="s">
        <v>363</v>
      </c>
      <c r="AL88" s="6" t="s">
        <v>363</v>
      </c>
      <c r="AM88" s="8">
        <v>1</v>
      </c>
      <c r="AN88" s="8">
        <v>1</v>
      </c>
      <c r="AO88" s="9">
        <f t="shared" si="9"/>
        <v>1</v>
      </c>
      <c r="AP88" s="30" t="s">
        <v>392</v>
      </c>
    </row>
    <row r="89" spans="2:42" ht="4.5" customHeight="1" thickBot="1" x14ac:dyDescent="0.3">
      <c r="B89" s="21"/>
      <c r="C89" s="22"/>
      <c r="D89" s="22"/>
      <c r="E89" s="22"/>
      <c r="F89" s="22"/>
      <c r="G89" s="23"/>
      <c r="H89" s="23"/>
      <c r="I89" s="31"/>
      <c r="J89" s="31"/>
      <c r="K89" s="31"/>
      <c r="L89" s="31"/>
      <c r="M89" s="31"/>
      <c r="N89" s="31"/>
      <c r="O89" s="31"/>
      <c r="P89" s="31"/>
      <c r="Q89" s="31"/>
      <c r="R89" s="31" t="s">
        <v>365</v>
      </c>
      <c r="S89" s="23"/>
      <c r="T89" s="101"/>
      <c r="U89" s="23"/>
      <c r="V89" s="32"/>
      <c r="W89" s="41"/>
      <c r="X89" s="34"/>
      <c r="Y89" s="35"/>
      <c r="Z89" s="21"/>
      <c r="AA89" s="27"/>
      <c r="AB89" s="36"/>
      <c r="AC89" s="27"/>
      <c r="AD89" s="21"/>
      <c r="AE89" s="21"/>
      <c r="AF89" s="21"/>
      <c r="AG89" s="21"/>
      <c r="AH89" s="21"/>
      <c r="AI89" s="21"/>
      <c r="AJ89" s="21"/>
      <c r="AK89" s="21"/>
      <c r="AL89" s="21"/>
      <c r="AM89" s="33"/>
      <c r="AN89" s="33"/>
      <c r="AO89" s="37" t="s">
        <v>365</v>
      </c>
      <c r="AP89" s="36"/>
    </row>
    <row r="90" spans="2:42" ht="60" x14ac:dyDescent="0.25">
      <c r="B90" s="38">
        <v>5</v>
      </c>
      <c r="C90" s="39" t="s">
        <v>83</v>
      </c>
      <c r="D90" s="10" t="s">
        <v>84</v>
      </c>
      <c r="E90" s="7" t="s">
        <v>443</v>
      </c>
      <c r="F90" s="7" t="s">
        <v>371</v>
      </c>
      <c r="G90" s="6"/>
      <c r="H90" s="6"/>
      <c r="I90" s="6"/>
      <c r="J90" s="6"/>
      <c r="K90" s="6"/>
      <c r="L90" s="8"/>
      <c r="M90" s="8"/>
      <c r="N90" s="8"/>
      <c r="O90" s="8"/>
      <c r="P90" s="8"/>
      <c r="Q90" s="8"/>
      <c r="R90" s="9">
        <f t="shared" ref="R90:R94" si="10">P90*Q90</f>
        <v>0</v>
      </c>
      <c r="S90" s="97" t="s">
        <v>766</v>
      </c>
      <c r="T90" s="124">
        <f>AVERAGE(R90:R94)</f>
        <v>0</v>
      </c>
      <c r="U90" s="100"/>
      <c r="V90" s="18" t="s">
        <v>364</v>
      </c>
      <c r="W90" s="4">
        <v>1</v>
      </c>
      <c r="X90" s="17" t="s">
        <v>448</v>
      </c>
      <c r="Y90" s="7" t="s">
        <v>89</v>
      </c>
      <c r="Z90" s="6" t="s">
        <v>775</v>
      </c>
      <c r="AA90" s="27"/>
      <c r="AB90" s="96">
        <v>0.8</v>
      </c>
      <c r="AC90" s="27"/>
      <c r="AD90" s="6" t="s">
        <v>363</v>
      </c>
      <c r="AE90" s="6" t="s">
        <v>363</v>
      </c>
      <c r="AF90" s="6" t="s">
        <v>363</v>
      </c>
      <c r="AG90" s="6" t="s">
        <v>363</v>
      </c>
      <c r="AH90" s="6" t="s">
        <v>363</v>
      </c>
      <c r="AI90" s="6" t="s">
        <v>363</v>
      </c>
      <c r="AJ90" s="6" t="s">
        <v>363</v>
      </c>
      <c r="AK90" s="6" t="s">
        <v>363</v>
      </c>
      <c r="AL90" s="6" t="s">
        <v>363</v>
      </c>
      <c r="AM90" s="8">
        <v>1</v>
      </c>
      <c r="AN90" s="8">
        <v>1</v>
      </c>
      <c r="AO90" s="9">
        <f t="shared" ref="AO90:AO109" si="11">AM90*AN90</f>
        <v>1</v>
      </c>
      <c r="AP90" s="30" t="s">
        <v>392</v>
      </c>
    </row>
    <row r="91" spans="2:42" ht="41.4" x14ac:dyDescent="0.25">
      <c r="B91" s="6"/>
      <c r="C91" s="7"/>
      <c r="D91" s="10" t="s">
        <v>85</v>
      </c>
      <c r="E91" s="7" t="s">
        <v>444</v>
      </c>
      <c r="F91" s="7" t="s">
        <v>371</v>
      </c>
      <c r="G91" s="6"/>
      <c r="H91" s="6"/>
      <c r="I91" s="6"/>
      <c r="J91" s="6"/>
      <c r="K91" s="6"/>
      <c r="L91" s="8"/>
      <c r="M91" s="8"/>
      <c r="N91" s="8"/>
      <c r="O91" s="8"/>
      <c r="P91" s="8"/>
      <c r="Q91" s="8"/>
      <c r="R91" s="9">
        <f t="shared" si="10"/>
        <v>0</v>
      </c>
      <c r="S91" s="97" t="s">
        <v>766</v>
      </c>
      <c r="T91" s="125"/>
      <c r="U91" s="100"/>
      <c r="V91" s="18"/>
      <c r="W91" s="4"/>
      <c r="X91" s="13"/>
      <c r="Y91" s="7" t="s">
        <v>90</v>
      </c>
      <c r="Z91" s="6" t="s">
        <v>775</v>
      </c>
      <c r="AA91" s="27"/>
      <c r="AB91" s="96">
        <v>1</v>
      </c>
      <c r="AC91" s="27"/>
      <c r="AD91" s="6" t="s">
        <v>363</v>
      </c>
      <c r="AE91" s="6" t="s">
        <v>363</v>
      </c>
      <c r="AF91" s="6" t="s">
        <v>363</v>
      </c>
      <c r="AG91" s="6" t="s">
        <v>363</v>
      </c>
      <c r="AH91" s="6" t="s">
        <v>363</v>
      </c>
      <c r="AI91" s="6" t="s">
        <v>363</v>
      </c>
      <c r="AJ91" s="6" t="s">
        <v>363</v>
      </c>
      <c r="AK91" s="6" t="s">
        <v>363</v>
      </c>
      <c r="AL91" s="6" t="s">
        <v>363</v>
      </c>
      <c r="AM91" s="8">
        <v>1</v>
      </c>
      <c r="AN91" s="8">
        <v>1</v>
      </c>
      <c r="AO91" s="9">
        <f t="shared" si="11"/>
        <v>1</v>
      </c>
      <c r="AP91" s="30" t="s">
        <v>392</v>
      </c>
    </row>
    <row r="92" spans="2:42" ht="41.4" x14ac:dyDescent="0.25">
      <c r="B92" s="6"/>
      <c r="C92" s="7"/>
      <c r="D92" s="10" t="s">
        <v>86</v>
      </c>
      <c r="E92" s="12" t="s">
        <v>445</v>
      </c>
      <c r="F92" s="7" t="s">
        <v>371</v>
      </c>
      <c r="G92" s="6"/>
      <c r="H92" s="6"/>
      <c r="I92" s="6"/>
      <c r="J92" s="6"/>
      <c r="K92" s="6"/>
      <c r="L92" s="8"/>
      <c r="M92" s="8"/>
      <c r="N92" s="8"/>
      <c r="O92" s="8"/>
      <c r="P92" s="8"/>
      <c r="Q92" s="8"/>
      <c r="R92" s="9">
        <f t="shared" si="10"/>
        <v>0</v>
      </c>
      <c r="S92" s="97" t="s">
        <v>766</v>
      </c>
      <c r="T92" s="125"/>
      <c r="U92" s="100"/>
      <c r="V92" s="18" t="s">
        <v>364</v>
      </c>
      <c r="W92" s="4">
        <v>2</v>
      </c>
      <c r="X92" s="17" t="s">
        <v>449</v>
      </c>
      <c r="Y92" s="7" t="s">
        <v>91</v>
      </c>
      <c r="Z92" s="6" t="s">
        <v>775</v>
      </c>
      <c r="AA92" s="27"/>
      <c r="AB92" s="96">
        <v>1</v>
      </c>
      <c r="AC92" s="27"/>
      <c r="AD92" s="6" t="s">
        <v>363</v>
      </c>
      <c r="AE92" s="6" t="s">
        <v>363</v>
      </c>
      <c r="AF92" s="6" t="s">
        <v>363</v>
      </c>
      <c r="AG92" s="6" t="s">
        <v>363</v>
      </c>
      <c r="AH92" s="6" t="s">
        <v>363</v>
      </c>
      <c r="AI92" s="6" t="s">
        <v>363</v>
      </c>
      <c r="AJ92" s="6" t="s">
        <v>363</v>
      </c>
      <c r="AK92" s="6" t="s">
        <v>363</v>
      </c>
      <c r="AL92" s="6" t="s">
        <v>363</v>
      </c>
      <c r="AM92" s="8">
        <v>1</v>
      </c>
      <c r="AN92" s="8">
        <v>1</v>
      </c>
      <c r="AO92" s="9">
        <f t="shared" si="11"/>
        <v>1</v>
      </c>
      <c r="AP92" s="30" t="s">
        <v>392</v>
      </c>
    </row>
    <row r="93" spans="2:42" ht="55.2" x14ac:dyDescent="0.25">
      <c r="B93" s="6"/>
      <c r="C93" s="12"/>
      <c r="D93" s="10" t="s">
        <v>87</v>
      </c>
      <c r="E93" s="12" t="s">
        <v>446</v>
      </c>
      <c r="F93" s="7" t="s">
        <v>371</v>
      </c>
      <c r="G93" s="6"/>
      <c r="H93" s="6"/>
      <c r="I93" s="6"/>
      <c r="J93" s="6"/>
      <c r="K93" s="6"/>
      <c r="L93" s="8"/>
      <c r="M93" s="8"/>
      <c r="N93" s="8"/>
      <c r="O93" s="8"/>
      <c r="P93" s="8"/>
      <c r="Q93" s="8"/>
      <c r="R93" s="9">
        <f t="shared" si="10"/>
        <v>0</v>
      </c>
      <c r="S93" s="97" t="s">
        <v>766</v>
      </c>
      <c r="T93" s="125"/>
      <c r="U93" s="100"/>
      <c r="V93" s="18"/>
      <c r="W93" s="4"/>
      <c r="X93" s="13"/>
      <c r="Y93" s="7" t="s">
        <v>92</v>
      </c>
      <c r="Z93" s="6" t="s">
        <v>775</v>
      </c>
      <c r="AA93" s="27"/>
      <c r="AB93" s="96">
        <v>1</v>
      </c>
      <c r="AC93" s="27"/>
      <c r="AD93" s="6" t="s">
        <v>363</v>
      </c>
      <c r="AE93" s="6" t="s">
        <v>363</v>
      </c>
      <c r="AF93" s="6" t="s">
        <v>363</v>
      </c>
      <c r="AG93" s="6" t="s">
        <v>363</v>
      </c>
      <c r="AH93" s="6" t="s">
        <v>363</v>
      </c>
      <c r="AI93" s="6" t="s">
        <v>363</v>
      </c>
      <c r="AJ93" s="6" t="s">
        <v>363</v>
      </c>
      <c r="AK93" s="6" t="s">
        <v>363</v>
      </c>
      <c r="AL93" s="6" t="s">
        <v>363</v>
      </c>
      <c r="AM93" s="8">
        <v>1</v>
      </c>
      <c r="AN93" s="8">
        <v>1</v>
      </c>
      <c r="AO93" s="9">
        <f t="shared" si="11"/>
        <v>1</v>
      </c>
      <c r="AP93" s="30" t="s">
        <v>392</v>
      </c>
    </row>
    <row r="94" spans="2:42" ht="42" thickBot="1" x14ac:dyDescent="0.3">
      <c r="B94" s="6"/>
      <c r="C94" s="12"/>
      <c r="D94" s="10" t="s">
        <v>88</v>
      </c>
      <c r="E94" s="2" t="s">
        <v>447</v>
      </c>
      <c r="F94" s="7" t="s">
        <v>371</v>
      </c>
      <c r="G94" s="6"/>
      <c r="H94" s="6"/>
      <c r="I94" s="6"/>
      <c r="J94" s="6"/>
      <c r="K94" s="6"/>
      <c r="L94" s="8"/>
      <c r="M94" s="8"/>
      <c r="N94" s="8"/>
      <c r="O94" s="8"/>
      <c r="P94" s="8"/>
      <c r="Q94" s="8"/>
      <c r="R94" s="9">
        <f t="shared" si="10"/>
        <v>0</v>
      </c>
      <c r="S94" s="97" t="s">
        <v>766</v>
      </c>
      <c r="T94" s="126"/>
      <c r="U94" s="100"/>
      <c r="V94" s="18" t="s">
        <v>364</v>
      </c>
      <c r="W94" s="4">
        <v>3</v>
      </c>
      <c r="X94" s="17" t="s">
        <v>450</v>
      </c>
      <c r="Y94" s="7" t="s">
        <v>93</v>
      </c>
      <c r="Z94" s="6" t="s">
        <v>775</v>
      </c>
      <c r="AA94" s="27"/>
      <c r="AB94" s="96">
        <v>1</v>
      </c>
      <c r="AC94" s="27"/>
      <c r="AD94" s="6" t="s">
        <v>363</v>
      </c>
      <c r="AE94" s="6" t="s">
        <v>363</v>
      </c>
      <c r="AF94" s="6" t="s">
        <v>363</v>
      </c>
      <c r="AG94" s="6" t="s">
        <v>363</v>
      </c>
      <c r="AH94" s="6" t="s">
        <v>363</v>
      </c>
      <c r="AI94" s="6" t="s">
        <v>363</v>
      </c>
      <c r="AJ94" s="6" t="s">
        <v>363</v>
      </c>
      <c r="AK94" s="6" t="s">
        <v>363</v>
      </c>
      <c r="AL94" s="6" t="s">
        <v>363</v>
      </c>
      <c r="AM94" s="8">
        <v>1</v>
      </c>
      <c r="AN94" s="8">
        <v>1</v>
      </c>
      <c r="AO94" s="9">
        <f t="shared" si="11"/>
        <v>1</v>
      </c>
      <c r="AP94" s="30" t="s">
        <v>392</v>
      </c>
    </row>
    <row r="95" spans="2:42" ht="27.6" x14ac:dyDescent="0.25">
      <c r="B95" s="6"/>
      <c r="C95" s="12"/>
      <c r="D95" s="7"/>
      <c r="E95" s="12"/>
      <c r="F95" s="12"/>
      <c r="G95" s="12"/>
      <c r="H95" s="12"/>
      <c r="I95" s="13"/>
      <c r="J95" s="13"/>
      <c r="K95" s="13"/>
      <c r="L95" s="13"/>
      <c r="M95" s="13"/>
      <c r="N95" s="13"/>
      <c r="O95" s="13"/>
      <c r="P95" s="13"/>
      <c r="Q95" s="13"/>
      <c r="R95" s="13"/>
      <c r="S95" s="12"/>
      <c r="T95" s="102"/>
      <c r="U95" s="27"/>
      <c r="V95" s="18"/>
      <c r="W95" s="4"/>
      <c r="X95" s="13"/>
      <c r="Y95" s="7" t="s">
        <v>94</v>
      </c>
      <c r="Z95" s="6" t="s">
        <v>775</v>
      </c>
      <c r="AA95" s="27"/>
      <c r="AB95" s="96">
        <v>0.8</v>
      </c>
      <c r="AC95" s="27"/>
      <c r="AD95" s="6" t="s">
        <v>363</v>
      </c>
      <c r="AE95" s="6" t="s">
        <v>363</v>
      </c>
      <c r="AF95" s="6" t="s">
        <v>363</v>
      </c>
      <c r="AG95" s="6" t="s">
        <v>363</v>
      </c>
      <c r="AH95" s="6" t="s">
        <v>363</v>
      </c>
      <c r="AI95" s="6" t="s">
        <v>363</v>
      </c>
      <c r="AJ95" s="6" t="s">
        <v>363</v>
      </c>
      <c r="AK95" s="6" t="s">
        <v>363</v>
      </c>
      <c r="AL95" s="6" t="s">
        <v>363</v>
      </c>
      <c r="AM95" s="8">
        <v>1</v>
      </c>
      <c r="AN95" s="8">
        <v>1</v>
      </c>
      <c r="AO95" s="9">
        <f t="shared" si="11"/>
        <v>1</v>
      </c>
      <c r="AP95" s="30" t="s">
        <v>392</v>
      </c>
    </row>
    <row r="96" spans="2:42" ht="41.4" x14ac:dyDescent="0.25">
      <c r="B96" s="6"/>
      <c r="C96" s="12"/>
      <c r="D96" s="7"/>
      <c r="E96" s="12" t="s">
        <v>365</v>
      </c>
      <c r="F96" s="12"/>
      <c r="G96" s="12"/>
      <c r="H96" s="12"/>
      <c r="I96" s="13"/>
      <c r="J96" s="13"/>
      <c r="K96" s="13"/>
      <c r="L96" s="13"/>
      <c r="M96" s="13"/>
      <c r="N96" s="13"/>
      <c r="O96" s="13"/>
      <c r="P96" s="13"/>
      <c r="Q96" s="13"/>
      <c r="R96" s="13"/>
      <c r="S96" s="12"/>
      <c r="T96" s="12"/>
      <c r="U96" s="27"/>
      <c r="V96" s="18" t="s">
        <v>364</v>
      </c>
      <c r="W96" s="4">
        <v>4</v>
      </c>
      <c r="X96" s="17" t="s">
        <v>451</v>
      </c>
      <c r="Y96" s="7" t="s">
        <v>95</v>
      </c>
      <c r="Z96" s="6" t="s">
        <v>775</v>
      </c>
      <c r="AA96" s="27"/>
      <c r="AB96" s="96">
        <v>1</v>
      </c>
      <c r="AC96" s="27"/>
      <c r="AD96" s="6" t="s">
        <v>363</v>
      </c>
      <c r="AE96" s="6" t="s">
        <v>363</v>
      </c>
      <c r="AF96" s="6" t="s">
        <v>363</v>
      </c>
      <c r="AG96" s="6" t="s">
        <v>363</v>
      </c>
      <c r="AH96" s="6" t="s">
        <v>363</v>
      </c>
      <c r="AI96" s="6" t="s">
        <v>363</v>
      </c>
      <c r="AJ96" s="6" t="s">
        <v>363</v>
      </c>
      <c r="AK96" s="6" t="s">
        <v>363</v>
      </c>
      <c r="AL96" s="6" t="s">
        <v>363</v>
      </c>
      <c r="AM96" s="8">
        <v>1</v>
      </c>
      <c r="AN96" s="8">
        <v>1</v>
      </c>
      <c r="AO96" s="9">
        <f t="shared" si="11"/>
        <v>1</v>
      </c>
      <c r="AP96" s="30" t="s">
        <v>392</v>
      </c>
    </row>
    <row r="97" spans="2:42" ht="27.6" x14ac:dyDescent="0.25">
      <c r="B97" s="6"/>
      <c r="C97" s="12"/>
      <c r="D97" s="7"/>
      <c r="E97" s="12"/>
      <c r="F97" s="12"/>
      <c r="G97" s="12"/>
      <c r="H97" s="12"/>
      <c r="I97" s="13"/>
      <c r="J97" s="13"/>
      <c r="K97" s="13"/>
      <c r="L97" s="13"/>
      <c r="M97" s="13"/>
      <c r="N97" s="13"/>
      <c r="O97" s="13"/>
      <c r="P97" s="13"/>
      <c r="Q97" s="13"/>
      <c r="R97" s="13"/>
      <c r="S97" s="12"/>
      <c r="U97" s="52"/>
      <c r="W97" s="4"/>
      <c r="X97" s="13"/>
      <c r="Y97" s="7" t="s">
        <v>96</v>
      </c>
      <c r="Z97" s="6" t="s">
        <v>775</v>
      </c>
      <c r="AA97" s="27"/>
      <c r="AB97" s="96">
        <v>1</v>
      </c>
      <c r="AC97" s="52"/>
      <c r="AD97" s="6" t="s">
        <v>363</v>
      </c>
      <c r="AE97" s="6" t="s">
        <v>363</v>
      </c>
      <c r="AF97" s="6" t="s">
        <v>363</v>
      </c>
      <c r="AG97" s="6" t="s">
        <v>363</v>
      </c>
      <c r="AH97" s="6" t="s">
        <v>363</v>
      </c>
      <c r="AI97" s="6" t="s">
        <v>363</v>
      </c>
      <c r="AJ97" s="6" t="s">
        <v>363</v>
      </c>
      <c r="AK97" s="6" t="s">
        <v>363</v>
      </c>
      <c r="AL97" s="6" t="s">
        <v>363</v>
      </c>
      <c r="AM97" s="8">
        <v>1</v>
      </c>
      <c r="AN97" s="8">
        <v>1</v>
      </c>
      <c r="AO97" s="9">
        <f t="shared" si="11"/>
        <v>1</v>
      </c>
      <c r="AP97" s="30" t="s">
        <v>392</v>
      </c>
    </row>
    <row r="98" spans="2:42" ht="41.4" x14ac:dyDescent="0.25">
      <c r="B98" s="6"/>
      <c r="C98" s="12"/>
      <c r="D98" s="7"/>
      <c r="E98" s="12"/>
      <c r="F98" s="12"/>
      <c r="G98" s="12"/>
      <c r="H98" s="12"/>
      <c r="I98" s="13"/>
      <c r="J98" s="13"/>
      <c r="K98" s="13"/>
      <c r="L98" s="13"/>
      <c r="M98" s="13"/>
      <c r="N98" s="13"/>
      <c r="O98" s="13"/>
      <c r="P98" s="13"/>
      <c r="Q98" s="13"/>
      <c r="R98" s="13"/>
      <c r="S98" s="12"/>
      <c r="U98" s="52"/>
      <c r="V98" s="18" t="s">
        <v>364</v>
      </c>
      <c r="W98" s="4">
        <v>5</v>
      </c>
      <c r="X98" s="17" t="s">
        <v>452</v>
      </c>
      <c r="Y98" s="7" t="s">
        <v>97</v>
      </c>
      <c r="Z98" s="6" t="s">
        <v>775</v>
      </c>
      <c r="AA98" s="27"/>
      <c r="AB98" s="96">
        <v>1</v>
      </c>
      <c r="AC98" s="52"/>
      <c r="AD98" s="6" t="s">
        <v>363</v>
      </c>
      <c r="AE98" s="6" t="s">
        <v>363</v>
      </c>
      <c r="AF98" s="6" t="s">
        <v>363</v>
      </c>
      <c r="AG98" s="6" t="s">
        <v>363</v>
      </c>
      <c r="AH98" s="6" t="s">
        <v>363</v>
      </c>
      <c r="AI98" s="6" t="s">
        <v>363</v>
      </c>
      <c r="AJ98" s="6" t="s">
        <v>363</v>
      </c>
      <c r="AK98" s="6" t="s">
        <v>363</v>
      </c>
      <c r="AL98" s="6" t="s">
        <v>363</v>
      </c>
      <c r="AM98" s="8">
        <v>1</v>
      </c>
      <c r="AN98" s="8">
        <v>1</v>
      </c>
      <c r="AO98" s="9">
        <f t="shared" si="11"/>
        <v>1</v>
      </c>
      <c r="AP98" s="30" t="s">
        <v>392</v>
      </c>
    </row>
    <row r="99" spans="2:42" ht="27.6" x14ac:dyDescent="0.25">
      <c r="B99" s="6"/>
      <c r="C99" s="12"/>
      <c r="D99" s="7"/>
      <c r="E99" s="12"/>
      <c r="F99" s="12"/>
      <c r="G99" s="12"/>
      <c r="H99" s="12"/>
      <c r="I99" s="13"/>
      <c r="J99" s="13"/>
      <c r="K99" s="13"/>
      <c r="L99" s="13"/>
      <c r="M99" s="13"/>
      <c r="N99" s="13"/>
      <c r="O99" s="13"/>
      <c r="P99" s="13"/>
      <c r="Q99" s="13"/>
      <c r="R99" s="13"/>
      <c r="S99" s="12"/>
      <c r="U99" s="52"/>
      <c r="W99" s="4"/>
      <c r="X99" s="13"/>
      <c r="Y99" s="7" t="s">
        <v>98</v>
      </c>
      <c r="Z99" s="6" t="s">
        <v>775</v>
      </c>
      <c r="AA99" s="27"/>
      <c r="AB99" s="96">
        <v>1</v>
      </c>
      <c r="AC99" s="52"/>
      <c r="AD99" s="6" t="s">
        <v>363</v>
      </c>
      <c r="AE99" s="6" t="s">
        <v>363</v>
      </c>
      <c r="AF99" s="6" t="s">
        <v>363</v>
      </c>
      <c r="AG99" s="6" t="s">
        <v>363</v>
      </c>
      <c r="AH99" s="6" t="s">
        <v>363</v>
      </c>
      <c r="AI99" s="6" t="s">
        <v>363</v>
      </c>
      <c r="AJ99" s="6" t="s">
        <v>363</v>
      </c>
      <c r="AK99" s="6" t="s">
        <v>363</v>
      </c>
      <c r="AL99" s="6" t="s">
        <v>363</v>
      </c>
      <c r="AM99" s="8">
        <v>1</v>
      </c>
      <c r="AN99" s="8">
        <v>1</v>
      </c>
      <c r="AO99" s="9">
        <f t="shared" si="11"/>
        <v>1</v>
      </c>
      <c r="AP99" s="30" t="s">
        <v>392</v>
      </c>
    </row>
    <row r="100" spans="2:42" ht="27.6" x14ac:dyDescent="0.25">
      <c r="B100" s="6"/>
      <c r="C100" s="12"/>
      <c r="D100" s="7"/>
      <c r="E100" s="12"/>
      <c r="F100" s="12"/>
      <c r="G100" s="12"/>
      <c r="H100" s="12"/>
      <c r="I100" s="13"/>
      <c r="J100" s="13"/>
      <c r="K100" s="13"/>
      <c r="L100" s="13"/>
      <c r="M100" s="13"/>
      <c r="N100" s="13"/>
      <c r="O100" s="13"/>
      <c r="P100" s="13"/>
      <c r="Q100" s="13"/>
      <c r="R100" s="13"/>
      <c r="S100" s="12"/>
      <c r="U100" s="52"/>
      <c r="V100" s="18" t="s">
        <v>364</v>
      </c>
      <c r="W100" s="4">
        <v>6</v>
      </c>
      <c r="X100" s="17" t="s">
        <v>453</v>
      </c>
      <c r="Y100" s="7" t="s">
        <v>99</v>
      </c>
      <c r="Z100" s="6" t="s">
        <v>775</v>
      </c>
      <c r="AA100" s="27"/>
      <c r="AB100" s="96">
        <v>1</v>
      </c>
      <c r="AC100" s="52"/>
      <c r="AD100" s="6" t="s">
        <v>363</v>
      </c>
      <c r="AE100" s="6" t="s">
        <v>363</v>
      </c>
      <c r="AF100" s="6" t="s">
        <v>363</v>
      </c>
      <c r="AG100" s="6" t="s">
        <v>363</v>
      </c>
      <c r="AH100" s="6" t="s">
        <v>363</v>
      </c>
      <c r="AI100" s="6" t="s">
        <v>363</v>
      </c>
      <c r="AJ100" s="6" t="s">
        <v>363</v>
      </c>
      <c r="AK100" s="6" t="s">
        <v>363</v>
      </c>
      <c r="AL100" s="6" t="s">
        <v>363</v>
      </c>
      <c r="AM100" s="8">
        <v>1</v>
      </c>
      <c r="AN100" s="8">
        <v>1</v>
      </c>
      <c r="AO100" s="9">
        <f t="shared" si="11"/>
        <v>1</v>
      </c>
      <c r="AP100" s="30" t="s">
        <v>392</v>
      </c>
    </row>
    <row r="101" spans="2:42" ht="27.6" x14ac:dyDescent="0.25">
      <c r="B101" s="6"/>
      <c r="C101" s="12"/>
      <c r="D101" s="7"/>
      <c r="E101" s="12"/>
      <c r="F101" s="12"/>
      <c r="G101" s="12"/>
      <c r="H101" s="12"/>
      <c r="I101" s="13"/>
      <c r="J101" s="13"/>
      <c r="K101" s="13"/>
      <c r="L101" s="13"/>
      <c r="M101" s="13"/>
      <c r="N101" s="13"/>
      <c r="O101" s="13"/>
      <c r="P101" s="13"/>
      <c r="Q101" s="13"/>
      <c r="R101" s="13"/>
      <c r="S101" s="12"/>
      <c r="U101" s="52"/>
      <c r="W101" s="4"/>
      <c r="X101" s="13"/>
      <c r="Y101" s="7" t="s">
        <v>100</v>
      </c>
      <c r="Z101" s="6" t="s">
        <v>775</v>
      </c>
      <c r="AA101" s="27"/>
      <c r="AB101" s="96">
        <v>1</v>
      </c>
      <c r="AC101" s="52"/>
      <c r="AD101" s="6" t="s">
        <v>363</v>
      </c>
      <c r="AE101" s="6" t="s">
        <v>363</v>
      </c>
      <c r="AF101" s="6" t="s">
        <v>363</v>
      </c>
      <c r="AG101" s="6" t="s">
        <v>363</v>
      </c>
      <c r="AH101" s="6" t="s">
        <v>363</v>
      </c>
      <c r="AI101" s="6" t="s">
        <v>363</v>
      </c>
      <c r="AJ101" s="6" t="s">
        <v>363</v>
      </c>
      <c r="AK101" s="6" t="s">
        <v>363</v>
      </c>
      <c r="AL101" s="6" t="s">
        <v>363</v>
      </c>
      <c r="AM101" s="8">
        <v>1</v>
      </c>
      <c r="AN101" s="8">
        <v>1</v>
      </c>
      <c r="AO101" s="9">
        <f t="shared" si="11"/>
        <v>1</v>
      </c>
      <c r="AP101" s="30" t="s">
        <v>392</v>
      </c>
    </row>
    <row r="102" spans="2:42" ht="27.6" x14ac:dyDescent="0.25">
      <c r="B102" s="6"/>
      <c r="C102" s="12"/>
      <c r="D102" s="7"/>
      <c r="E102" s="12"/>
      <c r="F102" s="12"/>
      <c r="G102" s="12"/>
      <c r="H102" s="12"/>
      <c r="I102" s="13"/>
      <c r="J102" s="13"/>
      <c r="K102" s="13"/>
      <c r="L102" s="13"/>
      <c r="M102" s="13"/>
      <c r="N102" s="13"/>
      <c r="O102" s="13"/>
      <c r="P102" s="13"/>
      <c r="Q102" s="13"/>
      <c r="R102" s="13"/>
      <c r="S102" s="12"/>
      <c r="U102" s="52"/>
      <c r="V102" s="18" t="s">
        <v>364</v>
      </c>
      <c r="W102" s="4">
        <v>7</v>
      </c>
      <c r="X102" s="17" t="s">
        <v>454</v>
      </c>
      <c r="Y102" s="7" t="s">
        <v>101</v>
      </c>
      <c r="Z102" s="6" t="s">
        <v>775</v>
      </c>
      <c r="AA102" s="27"/>
      <c r="AB102" s="96">
        <v>1</v>
      </c>
      <c r="AC102" s="52"/>
      <c r="AD102" s="6" t="s">
        <v>363</v>
      </c>
      <c r="AE102" s="6" t="s">
        <v>363</v>
      </c>
      <c r="AF102" s="6" t="s">
        <v>363</v>
      </c>
      <c r="AG102" s="6" t="s">
        <v>363</v>
      </c>
      <c r="AH102" s="6" t="s">
        <v>363</v>
      </c>
      <c r="AI102" s="6" t="s">
        <v>363</v>
      </c>
      <c r="AJ102" s="6" t="s">
        <v>363</v>
      </c>
      <c r="AK102" s="6" t="s">
        <v>363</v>
      </c>
      <c r="AL102" s="6" t="s">
        <v>363</v>
      </c>
      <c r="AM102" s="8">
        <v>1</v>
      </c>
      <c r="AN102" s="8">
        <v>1</v>
      </c>
      <c r="AO102" s="9">
        <f t="shared" si="11"/>
        <v>1</v>
      </c>
      <c r="AP102" s="30" t="s">
        <v>392</v>
      </c>
    </row>
    <row r="103" spans="2:42" ht="27.6" x14ac:dyDescent="0.25">
      <c r="B103" s="6"/>
      <c r="C103" s="12"/>
      <c r="D103" s="7"/>
      <c r="E103" s="12"/>
      <c r="F103" s="12"/>
      <c r="G103" s="12"/>
      <c r="H103" s="12"/>
      <c r="I103" s="13"/>
      <c r="J103" s="13"/>
      <c r="K103" s="13"/>
      <c r="L103" s="13"/>
      <c r="M103" s="13"/>
      <c r="N103" s="13"/>
      <c r="O103" s="13"/>
      <c r="P103" s="13"/>
      <c r="Q103" s="13"/>
      <c r="R103" s="13"/>
      <c r="S103" s="12"/>
      <c r="U103" s="52"/>
      <c r="W103" s="4"/>
      <c r="X103" s="13"/>
      <c r="Y103" s="7" t="s">
        <v>102</v>
      </c>
      <c r="Z103" s="6" t="s">
        <v>775</v>
      </c>
      <c r="AA103" s="27"/>
      <c r="AB103" s="96">
        <v>1</v>
      </c>
      <c r="AC103" s="52"/>
      <c r="AD103" s="6" t="s">
        <v>363</v>
      </c>
      <c r="AE103" s="6" t="s">
        <v>363</v>
      </c>
      <c r="AF103" s="6" t="s">
        <v>363</v>
      </c>
      <c r="AG103" s="6" t="s">
        <v>363</v>
      </c>
      <c r="AH103" s="6" t="s">
        <v>363</v>
      </c>
      <c r="AI103" s="6" t="s">
        <v>363</v>
      </c>
      <c r="AJ103" s="6" t="s">
        <v>363</v>
      </c>
      <c r="AK103" s="6" t="s">
        <v>363</v>
      </c>
      <c r="AL103" s="6" t="s">
        <v>363</v>
      </c>
      <c r="AM103" s="8">
        <v>1</v>
      </c>
      <c r="AN103" s="8">
        <v>1</v>
      </c>
      <c r="AO103" s="9">
        <f t="shared" si="11"/>
        <v>1</v>
      </c>
      <c r="AP103" s="30" t="s">
        <v>392</v>
      </c>
    </row>
    <row r="104" spans="2:42" ht="27.6" x14ac:dyDescent="0.25">
      <c r="B104" s="6"/>
      <c r="C104" s="12"/>
      <c r="D104" s="7"/>
      <c r="E104" s="12"/>
      <c r="F104" s="12"/>
      <c r="G104" s="12"/>
      <c r="H104" s="12"/>
      <c r="I104" s="13"/>
      <c r="J104" s="13"/>
      <c r="K104" s="13"/>
      <c r="L104" s="13"/>
      <c r="M104" s="13"/>
      <c r="N104" s="13"/>
      <c r="O104" s="13"/>
      <c r="P104" s="13"/>
      <c r="Q104" s="13"/>
      <c r="R104" s="13"/>
      <c r="S104" s="12"/>
      <c r="U104" s="52"/>
      <c r="V104" s="18" t="s">
        <v>364</v>
      </c>
      <c r="W104" s="4">
        <v>8</v>
      </c>
      <c r="X104" s="17" t="s">
        <v>383</v>
      </c>
      <c r="Y104" s="7" t="s">
        <v>103</v>
      </c>
      <c r="Z104" s="6" t="s">
        <v>775</v>
      </c>
      <c r="AA104" s="27"/>
      <c r="AB104" s="96">
        <v>1</v>
      </c>
      <c r="AC104" s="52"/>
      <c r="AD104" s="6" t="s">
        <v>363</v>
      </c>
      <c r="AE104" s="6" t="s">
        <v>363</v>
      </c>
      <c r="AF104" s="6" t="s">
        <v>363</v>
      </c>
      <c r="AG104" s="6" t="s">
        <v>363</v>
      </c>
      <c r="AH104" s="6" t="s">
        <v>363</v>
      </c>
      <c r="AI104" s="6" t="s">
        <v>363</v>
      </c>
      <c r="AJ104" s="6" t="s">
        <v>363</v>
      </c>
      <c r="AK104" s="6" t="s">
        <v>363</v>
      </c>
      <c r="AL104" s="6" t="s">
        <v>363</v>
      </c>
      <c r="AM104" s="8">
        <v>1</v>
      </c>
      <c r="AN104" s="8">
        <v>1</v>
      </c>
      <c r="AO104" s="9">
        <f t="shared" si="11"/>
        <v>1</v>
      </c>
      <c r="AP104" s="30" t="s">
        <v>392</v>
      </c>
    </row>
    <row r="105" spans="2:42" ht="27.6" x14ac:dyDescent="0.25">
      <c r="B105" s="6"/>
      <c r="C105" s="12"/>
      <c r="D105" s="7"/>
      <c r="E105" s="12"/>
      <c r="F105" s="12"/>
      <c r="G105" s="12"/>
      <c r="H105" s="12"/>
      <c r="I105" s="13"/>
      <c r="J105" s="13"/>
      <c r="K105" s="13"/>
      <c r="L105" s="13"/>
      <c r="M105" s="13"/>
      <c r="N105" s="13"/>
      <c r="O105" s="13"/>
      <c r="P105" s="13"/>
      <c r="Q105" s="13"/>
      <c r="R105" s="13"/>
      <c r="S105" s="12"/>
      <c r="U105" s="52"/>
      <c r="W105" s="4"/>
      <c r="X105" s="13"/>
      <c r="Y105" s="7" t="s">
        <v>104</v>
      </c>
      <c r="Z105" s="6" t="s">
        <v>775</v>
      </c>
      <c r="AA105" s="27"/>
      <c r="AB105" s="96">
        <v>1</v>
      </c>
      <c r="AC105" s="52"/>
      <c r="AD105" s="6" t="s">
        <v>363</v>
      </c>
      <c r="AE105" s="6" t="s">
        <v>363</v>
      </c>
      <c r="AF105" s="6" t="s">
        <v>363</v>
      </c>
      <c r="AG105" s="6" t="s">
        <v>363</v>
      </c>
      <c r="AH105" s="6" t="s">
        <v>363</v>
      </c>
      <c r="AI105" s="6" t="s">
        <v>363</v>
      </c>
      <c r="AJ105" s="6" t="s">
        <v>363</v>
      </c>
      <c r="AK105" s="6" t="s">
        <v>363</v>
      </c>
      <c r="AL105" s="6" t="s">
        <v>363</v>
      </c>
      <c r="AM105" s="8">
        <v>1</v>
      </c>
      <c r="AN105" s="8">
        <v>1</v>
      </c>
      <c r="AO105" s="9">
        <f t="shared" si="11"/>
        <v>1</v>
      </c>
      <c r="AP105" s="30" t="s">
        <v>392</v>
      </c>
    </row>
    <row r="106" spans="2:42" ht="27.6" x14ac:dyDescent="0.25">
      <c r="B106" s="6"/>
      <c r="C106" s="12"/>
      <c r="D106" s="7"/>
      <c r="E106" s="12"/>
      <c r="F106" s="12"/>
      <c r="G106" s="12"/>
      <c r="H106" s="12"/>
      <c r="I106" s="13"/>
      <c r="J106" s="13"/>
      <c r="K106" s="13"/>
      <c r="L106" s="13"/>
      <c r="M106" s="13"/>
      <c r="N106" s="13"/>
      <c r="O106" s="13"/>
      <c r="P106" s="13"/>
      <c r="Q106" s="13"/>
      <c r="R106" s="13"/>
      <c r="S106" s="12"/>
      <c r="U106" s="52"/>
      <c r="V106" s="18" t="s">
        <v>364</v>
      </c>
      <c r="W106" s="4">
        <v>9</v>
      </c>
      <c r="X106" s="17" t="s">
        <v>455</v>
      </c>
      <c r="Y106" s="7" t="s">
        <v>105</v>
      </c>
      <c r="Z106" s="6" t="s">
        <v>775</v>
      </c>
      <c r="AA106" s="27"/>
      <c r="AB106" s="96">
        <v>1</v>
      </c>
      <c r="AC106" s="52"/>
      <c r="AD106" s="6" t="s">
        <v>363</v>
      </c>
      <c r="AE106" s="6" t="s">
        <v>363</v>
      </c>
      <c r="AF106" s="6" t="s">
        <v>363</v>
      </c>
      <c r="AG106" s="6" t="s">
        <v>363</v>
      </c>
      <c r="AH106" s="6" t="s">
        <v>363</v>
      </c>
      <c r="AI106" s="6" t="s">
        <v>363</v>
      </c>
      <c r="AJ106" s="6" t="s">
        <v>363</v>
      </c>
      <c r="AK106" s="6" t="s">
        <v>363</v>
      </c>
      <c r="AL106" s="6" t="s">
        <v>363</v>
      </c>
      <c r="AM106" s="8">
        <v>1</v>
      </c>
      <c r="AN106" s="8">
        <v>1</v>
      </c>
      <c r="AO106" s="9">
        <f t="shared" si="11"/>
        <v>1</v>
      </c>
      <c r="AP106" s="30" t="s">
        <v>392</v>
      </c>
    </row>
    <row r="107" spans="2:42" ht="18" x14ac:dyDescent="0.25">
      <c r="B107" s="6"/>
      <c r="C107" s="12"/>
      <c r="D107" s="7"/>
      <c r="E107" s="12"/>
      <c r="F107" s="12"/>
      <c r="G107" s="12"/>
      <c r="H107" s="12"/>
      <c r="I107" s="13"/>
      <c r="J107" s="13"/>
      <c r="K107" s="13"/>
      <c r="L107" s="13"/>
      <c r="M107" s="13"/>
      <c r="N107" s="13"/>
      <c r="O107" s="13"/>
      <c r="P107" s="13"/>
      <c r="Q107" s="13"/>
      <c r="R107" s="13"/>
      <c r="S107" s="12"/>
      <c r="U107" s="52"/>
      <c r="W107" s="4"/>
      <c r="X107" s="13"/>
      <c r="Y107" s="7" t="s">
        <v>106</v>
      </c>
      <c r="Z107" s="6" t="s">
        <v>775</v>
      </c>
      <c r="AA107" s="27"/>
      <c r="AB107" s="96">
        <v>1</v>
      </c>
      <c r="AC107" s="52"/>
      <c r="AD107" s="6" t="s">
        <v>363</v>
      </c>
      <c r="AE107" s="6" t="s">
        <v>363</v>
      </c>
      <c r="AF107" s="6" t="s">
        <v>363</v>
      </c>
      <c r="AG107" s="6" t="s">
        <v>363</v>
      </c>
      <c r="AH107" s="6" t="s">
        <v>363</v>
      </c>
      <c r="AI107" s="6" t="s">
        <v>363</v>
      </c>
      <c r="AJ107" s="6" t="s">
        <v>363</v>
      </c>
      <c r="AK107" s="6" t="s">
        <v>363</v>
      </c>
      <c r="AL107" s="6" t="s">
        <v>363</v>
      </c>
      <c r="AM107" s="8">
        <v>1</v>
      </c>
      <c r="AN107" s="8">
        <v>1</v>
      </c>
      <c r="AO107" s="9">
        <f t="shared" si="11"/>
        <v>1</v>
      </c>
      <c r="AP107" s="30" t="s">
        <v>392</v>
      </c>
    </row>
    <row r="108" spans="2:42" ht="18" x14ac:dyDescent="0.25">
      <c r="B108" s="6"/>
      <c r="C108" s="12"/>
      <c r="D108" s="7"/>
      <c r="E108" s="12"/>
      <c r="F108" s="12"/>
      <c r="G108" s="12"/>
      <c r="H108" s="12"/>
      <c r="I108" s="13"/>
      <c r="J108" s="13"/>
      <c r="K108" s="13"/>
      <c r="L108" s="13"/>
      <c r="M108" s="13"/>
      <c r="N108" s="13"/>
      <c r="O108" s="13"/>
      <c r="P108" s="13"/>
      <c r="Q108" s="13"/>
      <c r="R108" s="13"/>
      <c r="S108" s="12"/>
      <c r="U108" s="52"/>
      <c r="V108" s="18" t="s">
        <v>364</v>
      </c>
      <c r="W108" s="4">
        <v>10</v>
      </c>
      <c r="X108" s="17" t="s">
        <v>456</v>
      </c>
      <c r="Y108" s="7" t="s">
        <v>107</v>
      </c>
      <c r="Z108" s="6" t="s">
        <v>775</v>
      </c>
      <c r="AA108" s="27"/>
      <c r="AB108" s="96">
        <v>1</v>
      </c>
      <c r="AC108" s="52"/>
      <c r="AD108" s="6" t="s">
        <v>363</v>
      </c>
      <c r="AE108" s="6" t="s">
        <v>363</v>
      </c>
      <c r="AF108" s="6" t="s">
        <v>363</v>
      </c>
      <c r="AG108" s="6" t="s">
        <v>363</v>
      </c>
      <c r="AH108" s="6" t="s">
        <v>363</v>
      </c>
      <c r="AI108" s="6" t="s">
        <v>363</v>
      </c>
      <c r="AJ108" s="6" t="s">
        <v>363</v>
      </c>
      <c r="AK108" s="6" t="s">
        <v>363</v>
      </c>
      <c r="AL108" s="6" t="s">
        <v>363</v>
      </c>
      <c r="AM108" s="8">
        <v>1</v>
      </c>
      <c r="AN108" s="8">
        <v>1</v>
      </c>
      <c r="AO108" s="9">
        <f t="shared" si="11"/>
        <v>1</v>
      </c>
      <c r="AP108" s="30" t="s">
        <v>392</v>
      </c>
    </row>
    <row r="109" spans="2:42" ht="27.6" x14ac:dyDescent="0.25">
      <c r="B109" s="6"/>
      <c r="C109" s="12"/>
      <c r="D109" s="7"/>
      <c r="E109" s="12"/>
      <c r="F109" s="12"/>
      <c r="G109" s="12"/>
      <c r="H109" s="12"/>
      <c r="I109" s="13"/>
      <c r="J109" s="13"/>
      <c r="K109" s="13"/>
      <c r="L109" s="13"/>
      <c r="M109" s="13"/>
      <c r="N109" s="13"/>
      <c r="O109" s="13"/>
      <c r="P109" s="13"/>
      <c r="Q109" s="13"/>
      <c r="R109" s="13"/>
      <c r="S109" s="12"/>
      <c r="U109" s="52"/>
      <c r="W109" s="4"/>
      <c r="X109" s="13"/>
      <c r="Y109" s="7" t="s">
        <v>108</v>
      </c>
      <c r="Z109" s="6" t="s">
        <v>775</v>
      </c>
      <c r="AA109" s="27"/>
      <c r="AB109" s="96">
        <v>1</v>
      </c>
      <c r="AC109" s="52"/>
      <c r="AD109" s="6" t="s">
        <v>363</v>
      </c>
      <c r="AE109" s="6" t="s">
        <v>363</v>
      </c>
      <c r="AF109" s="6" t="s">
        <v>363</v>
      </c>
      <c r="AG109" s="6" t="s">
        <v>363</v>
      </c>
      <c r="AH109" s="6" t="s">
        <v>363</v>
      </c>
      <c r="AI109" s="6" t="s">
        <v>363</v>
      </c>
      <c r="AJ109" s="6" t="s">
        <v>363</v>
      </c>
      <c r="AK109" s="6" t="s">
        <v>363</v>
      </c>
      <c r="AL109" s="6" t="s">
        <v>363</v>
      </c>
      <c r="AM109" s="8">
        <v>1</v>
      </c>
      <c r="AN109" s="8">
        <v>1</v>
      </c>
      <c r="AO109" s="9">
        <f t="shared" si="11"/>
        <v>1</v>
      </c>
      <c r="AP109" s="30" t="s">
        <v>392</v>
      </c>
    </row>
    <row r="110" spans="2:42" ht="4.5" customHeight="1" thickBot="1" x14ac:dyDescent="0.3">
      <c r="B110" s="21"/>
      <c r="C110" s="22"/>
      <c r="D110" s="22"/>
      <c r="E110" s="22"/>
      <c r="F110" s="22"/>
      <c r="G110" s="23"/>
      <c r="H110" s="23"/>
      <c r="I110" s="31"/>
      <c r="J110" s="31"/>
      <c r="K110" s="31"/>
      <c r="L110" s="31"/>
      <c r="M110" s="31"/>
      <c r="N110" s="31"/>
      <c r="O110" s="31"/>
      <c r="P110" s="31"/>
      <c r="Q110" s="31"/>
      <c r="R110" s="31" t="s">
        <v>365</v>
      </c>
      <c r="S110" s="23"/>
      <c r="T110" s="101"/>
      <c r="U110" s="23"/>
      <c r="V110" s="32"/>
      <c r="W110" s="41"/>
      <c r="X110" s="34"/>
      <c r="Y110" s="35"/>
      <c r="Z110" s="21"/>
      <c r="AA110" s="27"/>
      <c r="AB110" s="36"/>
      <c r="AC110" s="27"/>
      <c r="AD110" s="21"/>
      <c r="AE110" s="21"/>
      <c r="AF110" s="21"/>
      <c r="AG110" s="21"/>
      <c r="AH110" s="21"/>
      <c r="AI110" s="21"/>
      <c r="AJ110" s="21"/>
      <c r="AK110" s="21"/>
      <c r="AL110" s="21"/>
      <c r="AM110" s="33"/>
      <c r="AN110" s="33"/>
      <c r="AO110" s="37" t="s">
        <v>365</v>
      </c>
      <c r="AP110" s="36"/>
    </row>
    <row r="111" spans="2:42" ht="55.2" x14ac:dyDescent="0.25">
      <c r="B111" s="38">
        <v>6</v>
      </c>
      <c r="C111" s="39" t="s">
        <v>109</v>
      </c>
      <c r="D111" s="7" t="s">
        <v>457</v>
      </c>
      <c r="E111" s="7" t="s">
        <v>462</v>
      </c>
      <c r="F111" s="7" t="s">
        <v>371</v>
      </c>
      <c r="G111" s="6"/>
      <c r="H111" s="6"/>
      <c r="I111" s="6"/>
      <c r="J111" s="6"/>
      <c r="K111" s="6"/>
      <c r="L111" s="8"/>
      <c r="M111" s="8"/>
      <c r="N111" s="8"/>
      <c r="O111" s="8"/>
      <c r="P111" s="8"/>
      <c r="Q111" s="8"/>
      <c r="R111" s="9">
        <f t="shared" ref="R111:R115" si="12">P111*Q111</f>
        <v>0</v>
      </c>
      <c r="S111" s="97" t="s">
        <v>766</v>
      </c>
      <c r="T111" s="124">
        <f>AVERAGE(R111:R115)</f>
        <v>0</v>
      </c>
      <c r="U111" s="52"/>
      <c r="V111" s="18" t="s">
        <v>364</v>
      </c>
      <c r="W111" s="4">
        <v>1</v>
      </c>
      <c r="X111" s="17" t="s">
        <v>467</v>
      </c>
      <c r="Y111" s="7" t="s">
        <v>110</v>
      </c>
      <c r="Z111" s="6" t="s">
        <v>775</v>
      </c>
      <c r="AA111" s="27"/>
      <c r="AB111" s="96">
        <v>0.7</v>
      </c>
      <c r="AC111" s="52"/>
      <c r="AD111" s="6" t="s">
        <v>363</v>
      </c>
      <c r="AE111" s="6" t="s">
        <v>363</v>
      </c>
      <c r="AF111" s="6" t="s">
        <v>363</v>
      </c>
      <c r="AG111" s="6" t="s">
        <v>363</v>
      </c>
      <c r="AH111" s="6" t="s">
        <v>363</v>
      </c>
      <c r="AI111" s="6" t="s">
        <v>363</v>
      </c>
      <c r="AJ111" s="6" t="s">
        <v>363</v>
      </c>
      <c r="AK111" s="6" t="s">
        <v>363</v>
      </c>
      <c r="AL111" s="6" t="s">
        <v>363</v>
      </c>
      <c r="AM111" s="8">
        <v>1</v>
      </c>
      <c r="AN111" s="8">
        <v>1</v>
      </c>
      <c r="AO111" s="9">
        <f t="shared" ref="AO111" si="13">AM111*AN111</f>
        <v>1</v>
      </c>
      <c r="AP111" s="30" t="s">
        <v>392</v>
      </c>
    </row>
    <row r="112" spans="2:42" ht="55.2" x14ac:dyDescent="0.25">
      <c r="B112" s="6"/>
      <c r="C112" s="12"/>
      <c r="D112" s="7" t="s">
        <v>458</v>
      </c>
      <c r="E112" s="7" t="s">
        <v>463</v>
      </c>
      <c r="F112" s="7" t="s">
        <v>371</v>
      </c>
      <c r="G112" s="6"/>
      <c r="H112" s="6"/>
      <c r="I112" s="6"/>
      <c r="J112" s="6"/>
      <c r="K112" s="6"/>
      <c r="L112" s="8"/>
      <c r="M112" s="8"/>
      <c r="N112" s="8"/>
      <c r="O112" s="8"/>
      <c r="P112" s="8"/>
      <c r="Q112" s="8"/>
      <c r="R112" s="9">
        <f t="shared" si="12"/>
        <v>0</v>
      </c>
      <c r="S112" s="97" t="s">
        <v>766</v>
      </c>
      <c r="T112" s="125"/>
      <c r="U112" s="52"/>
      <c r="W112" s="4"/>
      <c r="X112" s="13"/>
      <c r="Y112" s="7" t="s">
        <v>111</v>
      </c>
      <c r="Z112" s="6" t="s">
        <v>775</v>
      </c>
      <c r="AA112" s="27"/>
      <c r="AB112" s="96">
        <v>1</v>
      </c>
      <c r="AC112" s="52"/>
      <c r="AD112" s="6" t="s">
        <v>363</v>
      </c>
      <c r="AE112" s="6" t="s">
        <v>363</v>
      </c>
      <c r="AF112" s="6" t="s">
        <v>363</v>
      </c>
      <c r="AG112" s="6" t="s">
        <v>363</v>
      </c>
      <c r="AH112" s="6" t="s">
        <v>363</v>
      </c>
      <c r="AI112" s="6" t="s">
        <v>363</v>
      </c>
      <c r="AJ112" s="6" t="s">
        <v>363</v>
      </c>
      <c r="AK112" s="6" t="s">
        <v>363</v>
      </c>
      <c r="AL112" s="6" t="s">
        <v>363</v>
      </c>
      <c r="AM112" s="8">
        <v>1</v>
      </c>
      <c r="AN112" s="8">
        <v>1</v>
      </c>
      <c r="AO112" s="9">
        <f t="shared" ref="AO112:AO128" si="14">AM112*AN112</f>
        <v>1</v>
      </c>
      <c r="AP112" s="30" t="s">
        <v>392</v>
      </c>
    </row>
    <row r="113" spans="2:42" ht="41.4" x14ac:dyDescent="0.25">
      <c r="B113" s="6"/>
      <c r="C113" s="12"/>
      <c r="D113" s="7" t="s">
        <v>459</v>
      </c>
      <c r="E113" s="7" t="s">
        <v>464</v>
      </c>
      <c r="F113" s="7" t="s">
        <v>371</v>
      </c>
      <c r="G113" s="6"/>
      <c r="H113" s="6"/>
      <c r="I113" s="6"/>
      <c r="J113" s="6"/>
      <c r="K113" s="6"/>
      <c r="L113" s="8"/>
      <c r="M113" s="8"/>
      <c r="N113" s="8"/>
      <c r="O113" s="8"/>
      <c r="P113" s="8"/>
      <c r="Q113" s="8"/>
      <c r="R113" s="9">
        <f t="shared" si="12"/>
        <v>0</v>
      </c>
      <c r="S113" s="97" t="s">
        <v>766</v>
      </c>
      <c r="T113" s="125"/>
      <c r="U113" s="52"/>
      <c r="V113" s="18" t="s">
        <v>364</v>
      </c>
      <c r="W113" s="4">
        <v>2</v>
      </c>
      <c r="X113" s="17" t="s">
        <v>468</v>
      </c>
      <c r="Y113" s="7" t="s">
        <v>112</v>
      </c>
      <c r="Z113" s="6" t="s">
        <v>775</v>
      </c>
      <c r="AA113" s="27"/>
      <c r="AB113" s="96">
        <v>1</v>
      </c>
      <c r="AC113" s="52"/>
      <c r="AD113" s="6" t="s">
        <v>363</v>
      </c>
      <c r="AE113" s="6" t="s">
        <v>363</v>
      </c>
      <c r="AF113" s="6" t="s">
        <v>363</v>
      </c>
      <c r="AG113" s="6" t="s">
        <v>363</v>
      </c>
      <c r="AH113" s="6" t="s">
        <v>363</v>
      </c>
      <c r="AI113" s="6" t="s">
        <v>363</v>
      </c>
      <c r="AJ113" s="6" t="s">
        <v>363</v>
      </c>
      <c r="AK113" s="6" t="s">
        <v>363</v>
      </c>
      <c r="AL113" s="6" t="s">
        <v>363</v>
      </c>
      <c r="AM113" s="8">
        <v>1</v>
      </c>
      <c r="AN113" s="8">
        <v>1</v>
      </c>
      <c r="AO113" s="9">
        <f t="shared" si="14"/>
        <v>1</v>
      </c>
      <c r="AP113" s="30" t="s">
        <v>392</v>
      </c>
    </row>
    <row r="114" spans="2:42" ht="41.4" x14ac:dyDescent="0.25">
      <c r="B114" s="6"/>
      <c r="C114" s="12"/>
      <c r="D114" s="7" t="s">
        <v>460</v>
      </c>
      <c r="E114" s="7" t="s">
        <v>465</v>
      </c>
      <c r="F114" s="7" t="s">
        <v>371</v>
      </c>
      <c r="G114" s="6"/>
      <c r="H114" s="6"/>
      <c r="I114" s="6"/>
      <c r="J114" s="6"/>
      <c r="K114" s="6"/>
      <c r="L114" s="8"/>
      <c r="M114" s="8"/>
      <c r="N114" s="8"/>
      <c r="O114" s="8"/>
      <c r="P114" s="8"/>
      <c r="Q114" s="8"/>
      <c r="R114" s="9">
        <f t="shared" si="12"/>
        <v>0</v>
      </c>
      <c r="S114" s="97" t="s">
        <v>766</v>
      </c>
      <c r="T114" s="125"/>
      <c r="U114" s="52"/>
      <c r="W114" s="4"/>
      <c r="X114" s="13"/>
      <c r="Y114" s="7" t="s">
        <v>113</v>
      </c>
      <c r="Z114" s="6" t="s">
        <v>775</v>
      </c>
      <c r="AA114" s="27"/>
      <c r="AB114" s="96">
        <v>1</v>
      </c>
      <c r="AC114" s="52"/>
      <c r="AD114" s="6" t="s">
        <v>363</v>
      </c>
      <c r="AE114" s="6" t="s">
        <v>363</v>
      </c>
      <c r="AF114" s="6" t="s">
        <v>363</v>
      </c>
      <c r="AG114" s="6" t="s">
        <v>363</v>
      </c>
      <c r="AH114" s="6" t="s">
        <v>363</v>
      </c>
      <c r="AI114" s="6" t="s">
        <v>363</v>
      </c>
      <c r="AJ114" s="6" t="s">
        <v>363</v>
      </c>
      <c r="AK114" s="6" t="s">
        <v>363</v>
      </c>
      <c r="AL114" s="6" t="s">
        <v>363</v>
      </c>
      <c r="AM114" s="8">
        <v>1</v>
      </c>
      <c r="AN114" s="8">
        <v>1</v>
      </c>
      <c r="AO114" s="9">
        <f t="shared" si="14"/>
        <v>1</v>
      </c>
      <c r="AP114" s="30" t="s">
        <v>392</v>
      </c>
    </row>
    <row r="115" spans="2:42" ht="42" thickBot="1" x14ac:dyDescent="0.3">
      <c r="B115" s="6"/>
      <c r="C115" s="12"/>
      <c r="D115" s="7" t="s">
        <v>461</v>
      </c>
      <c r="E115" s="7" t="s">
        <v>466</v>
      </c>
      <c r="F115" s="7" t="s">
        <v>371</v>
      </c>
      <c r="G115" s="6"/>
      <c r="H115" s="6"/>
      <c r="I115" s="6"/>
      <c r="J115" s="6"/>
      <c r="K115" s="6"/>
      <c r="L115" s="8"/>
      <c r="M115" s="8"/>
      <c r="N115" s="8"/>
      <c r="O115" s="8"/>
      <c r="P115" s="8"/>
      <c r="Q115" s="8"/>
      <c r="R115" s="9">
        <f t="shared" si="12"/>
        <v>0</v>
      </c>
      <c r="S115" s="97" t="s">
        <v>766</v>
      </c>
      <c r="T115" s="126"/>
      <c r="U115" s="52"/>
      <c r="V115" s="18" t="s">
        <v>364</v>
      </c>
      <c r="W115" s="4">
        <v>3</v>
      </c>
      <c r="X115" s="17" t="s">
        <v>469</v>
      </c>
      <c r="Y115" s="7" t="s">
        <v>114</v>
      </c>
      <c r="Z115" s="6" t="s">
        <v>775</v>
      </c>
      <c r="AA115" s="27"/>
      <c r="AB115" s="96">
        <v>0.7</v>
      </c>
      <c r="AC115" s="52"/>
      <c r="AD115" s="6" t="s">
        <v>363</v>
      </c>
      <c r="AE115" s="6" t="s">
        <v>363</v>
      </c>
      <c r="AF115" s="6" t="s">
        <v>363</v>
      </c>
      <c r="AG115" s="6" t="s">
        <v>363</v>
      </c>
      <c r="AH115" s="6" t="s">
        <v>363</v>
      </c>
      <c r="AI115" s="6" t="s">
        <v>363</v>
      </c>
      <c r="AJ115" s="6" t="s">
        <v>363</v>
      </c>
      <c r="AK115" s="6" t="s">
        <v>363</v>
      </c>
      <c r="AL115" s="6" t="s">
        <v>363</v>
      </c>
      <c r="AM115" s="8">
        <v>1</v>
      </c>
      <c r="AN115" s="8">
        <v>1</v>
      </c>
      <c r="AO115" s="9">
        <f t="shared" si="14"/>
        <v>1</v>
      </c>
      <c r="AP115" s="30" t="s">
        <v>392</v>
      </c>
    </row>
    <row r="116" spans="2:42" ht="27.6" x14ac:dyDescent="0.25">
      <c r="B116" s="6"/>
      <c r="C116" s="12"/>
      <c r="D116" s="7"/>
      <c r="E116" s="7"/>
      <c r="F116" s="12"/>
      <c r="G116" s="12"/>
      <c r="H116" s="12"/>
      <c r="I116" s="13"/>
      <c r="J116" s="13"/>
      <c r="K116" s="13"/>
      <c r="L116" s="13"/>
      <c r="M116" s="13"/>
      <c r="N116" s="13"/>
      <c r="O116" s="13"/>
      <c r="P116" s="13"/>
      <c r="Q116" s="13"/>
      <c r="R116" s="13"/>
      <c r="S116" s="12"/>
      <c r="U116" s="52"/>
      <c r="W116" s="4"/>
      <c r="X116" s="13"/>
      <c r="Y116" s="7" t="s">
        <v>115</v>
      </c>
      <c r="Z116" s="6" t="s">
        <v>775</v>
      </c>
      <c r="AA116" s="27"/>
      <c r="AB116" s="96">
        <v>1</v>
      </c>
      <c r="AC116" s="52"/>
      <c r="AD116" s="6" t="s">
        <v>363</v>
      </c>
      <c r="AE116" s="6" t="s">
        <v>363</v>
      </c>
      <c r="AF116" s="6" t="s">
        <v>363</v>
      </c>
      <c r="AG116" s="6" t="s">
        <v>363</v>
      </c>
      <c r="AH116" s="6" t="s">
        <v>363</v>
      </c>
      <c r="AI116" s="6" t="s">
        <v>363</v>
      </c>
      <c r="AJ116" s="6" t="s">
        <v>363</v>
      </c>
      <c r="AK116" s="6" t="s">
        <v>363</v>
      </c>
      <c r="AL116" s="6" t="s">
        <v>363</v>
      </c>
      <c r="AM116" s="8">
        <v>1</v>
      </c>
      <c r="AN116" s="8">
        <v>1</v>
      </c>
      <c r="AO116" s="9">
        <f t="shared" si="14"/>
        <v>1</v>
      </c>
      <c r="AP116" s="30" t="s">
        <v>392</v>
      </c>
    </row>
    <row r="117" spans="2:42" ht="27.6" x14ac:dyDescent="0.25">
      <c r="B117" s="6"/>
      <c r="C117" s="12"/>
      <c r="D117" s="7"/>
      <c r="E117" s="7" t="s">
        <v>365</v>
      </c>
      <c r="F117" s="12"/>
      <c r="G117" s="12"/>
      <c r="H117" s="12"/>
      <c r="I117" s="13"/>
      <c r="J117" s="13"/>
      <c r="K117" s="13"/>
      <c r="L117" s="13"/>
      <c r="M117" s="13"/>
      <c r="N117" s="13"/>
      <c r="O117" s="13"/>
      <c r="P117" s="13"/>
      <c r="Q117" s="13"/>
      <c r="R117" s="13"/>
      <c r="S117" s="12"/>
      <c r="U117" s="52"/>
      <c r="V117" s="18" t="s">
        <v>364</v>
      </c>
      <c r="W117" s="4">
        <v>4</v>
      </c>
      <c r="X117" s="17" t="s">
        <v>407</v>
      </c>
      <c r="Y117" s="7" t="s">
        <v>116</v>
      </c>
      <c r="Z117" s="6" t="s">
        <v>775</v>
      </c>
      <c r="AA117" s="27"/>
      <c r="AB117" s="96">
        <v>1</v>
      </c>
      <c r="AC117" s="52"/>
      <c r="AD117" s="6" t="s">
        <v>363</v>
      </c>
      <c r="AE117" s="6" t="s">
        <v>363</v>
      </c>
      <c r="AF117" s="6" t="s">
        <v>363</v>
      </c>
      <c r="AG117" s="6" t="s">
        <v>363</v>
      </c>
      <c r="AH117" s="6" t="s">
        <v>363</v>
      </c>
      <c r="AI117" s="6" t="s">
        <v>363</v>
      </c>
      <c r="AJ117" s="6" t="s">
        <v>363</v>
      </c>
      <c r="AK117" s="6" t="s">
        <v>363</v>
      </c>
      <c r="AL117" s="6" t="s">
        <v>363</v>
      </c>
      <c r="AM117" s="8">
        <v>1</v>
      </c>
      <c r="AN117" s="8">
        <v>1</v>
      </c>
      <c r="AO117" s="9">
        <f t="shared" si="14"/>
        <v>1</v>
      </c>
      <c r="AP117" s="30" t="s">
        <v>392</v>
      </c>
    </row>
    <row r="118" spans="2:42" ht="41.4" x14ac:dyDescent="0.25">
      <c r="B118" s="6"/>
      <c r="C118" s="12"/>
      <c r="D118" s="7"/>
      <c r="E118" s="7"/>
      <c r="F118" s="12"/>
      <c r="G118" s="12"/>
      <c r="H118" s="12"/>
      <c r="I118" s="13"/>
      <c r="J118" s="13"/>
      <c r="K118" s="13"/>
      <c r="L118" s="13"/>
      <c r="M118" s="13"/>
      <c r="N118" s="13"/>
      <c r="O118" s="13"/>
      <c r="P118" s="13"/>
      <c r="Q118" s="13"/>
      <c r="R118" s="13"/>
      <c r="S118" s="12"/>
      <c r="U118" s="52"/>
      <c r="V118" s="18" t="s">
        <v>364</v>
      </c>
      <c r="W118" s="4">
        <v>5</v>
      </c>
      <c r="X118" s="17" t="s">
        <v>470</v>
      </c>
      <c r="Y118" s="7" t="s">
        <v>117</v>
      </c>
      <c r="Z118" s="6" t="s">
        <v>775</v>
      </c>
      <c r="AA118" s="27"/>
      <c r="AB118" s="96">
        <v>0.56000000000000005</v>
      </c>
      <c r="AC118" s="52"/>
      <c r="AD118" s="6" t="s">
        <v>363</v>
      </c>
      <c r="AE118" s="6" t="s">
        <v>363</v>
      </c>
      <c r="AF118" s="6" t="s">
        <v>363</v>
      </c>
      <c r="AG118" s="6" t="s">
        <v>363</v>
      </c>
      <c r="AH118" s="6" t="s">
        <v>363</v>
      </c>
      <c r="AI118" s="6" t="s">
        <v>363</v>
      </c>
      <c r="AJ118" s="6" t="s">
        <v>363</v>
      </c>
      <c r="AK118" s="6" t="s">
        <v>363</v>
      </c>
      <c r="AL118" s="6" t="s">
        <v>363</v>
      </c>
      <c r="AM118" s="8">
        <v>1</v>
      </c>
      <c r="AN118" s="8">
        <v>1</v>
      </c>
      <c r="AO118" s="9">
        <f t="shared" si="14"/>
        <v>1</v>
      </c>
      <c r="AP118" s="30" t="s">
        <v>392</v>
      </c>
    </row>
    <row r="119" spans="2:42" ht="41.4" x14ac:dyDescent="0.25">
      <c r="B119" s="6"/>
      <c r="C119" s="12"/>
      <c r="D119" s="7"/>
      <c r="E119" s="7" t="s">
        <v>365</v>
      </c>
      <c r="F119" s="12"/>
      <c r="G119" s="12"/>
      <c r="H119" s="12"/>
      <c r="I119" s="13"/>
      <c r="J119" s="13"/>
      <c r="K119" s="13"/>
      <c r="L119" s="13"/>
      <c r="M119" s="13"/>
      <c r="N119" s="13"/>
      <c r="O119" s="13"/>
      <c r="P119" s="13"/>
      <c r="Q119" s="13"/>
      <c r="R119" s="13"/>
      <c r="S119" s="12"/>
      <c r="U119" s="52"/>
      <c r="W119" s="4"/>
      <c r="X119" s="13"/>
      <c r="Y119" s="7" t="s">
        <v>118</v>
      </c>
      <c r="Z119" s="6" t="s">
        <v>775</v>
      </c>
      <c r="AA119" s="27"/>
      <c r="AB119" s="96">
        <v>1</v>
      </c>
      <c r="AC119" s="52"/>
      <c r="AD119" s="6" t="s">
        <v>363</v>
      </c>
      <c r="AE119" s="6" t="s">
        <v>363</v>
      </c>
      <c r="AF119" s="6" t="s">
        <v>363</v>
      </c>
      <c r="AG119" s="6" t="s">
        <v>363</v>
      </c>
      <c r="AH119" s="6" t="s">
        <v>363</v>
      </c>
      <c r="AI119" s="6" t="s">
        <v>363</v>
      </c>
      <c r="AJ119" s="6" t="s">
        <v>363</v>
      </c>
      <c r="AK119" s="6" t="s">
        <v>363</v>
      </c>
      <c r="AL119" s="6" t="s">
        <v>363</v>
      </c>
      <c r="AM119" s="8">
        <v>1</v>
      </c>
      <c r="AN119" s="8">
        <v>1</v>
      </c>
      <c r="AO119" s="9">
        <f t="shared" si="14"/>
        <v>1</v>
      </c>
      <c r="AP119" s="30" t="s">
        <v>392</v>
      </c>
    </row>
    <row r="120" spans="2:42" ht="27.6" x14ac:dyDescent="0.25">
      <c r="B120" s="6"/>
      <c r="C120" s="12"/>
      <c r="D120" s="7"/>
      <c r="E120" s="7"/>
      <c r="F120" s="12"/>
      <c r="G120" s="12"/>
      <c r="H120" s="12"/>
      <c r="I120" s="13"/>
      <c r="J120" s="13"/>
      <c r="K120" s="13"/>
      <c r="L120" s="13"/>
      <c r="M120" s="13"/>
      <c r="N120" s="13"/>
      <c r="O120" s="13"/>
      <c r="P120" s="13"/>
      <c r="Q120" s="13"/>
      <c r="R120" s="13"/>
      <c r="S120" s="12"/>
      <c r="U120" s="52"/>
      <c r="V120" s="18" t="s">
        <v>364</v>
      </c>
      <c r="W120" s="4">
        <v>6</v>
      </c>
      <c r="X120" s="17" t="s">
        <v>471</v>
      </c>
      <c r="Y120" s="7" t="s">
        <v>119</v>
      </c>
      <c r="Z120" s="6" t="s">
        <v>775</v>
      </c>
      <c r="AA120" s="27"/>
      <c r="AB120" s="96">
        <v>1</v>
      </c>
      <c r="AC120" s="52"/>
      <c r="AD120" s="6" t="s">
        <v>363</v>
      </c>
      <c r="AE120" s="6" t="s">
        <v>363</v>
      </c>
      <c r="AF120" s="6" t="s">
        <v>363</v>
      </c>
      <c r="AG120" s="6" t="s">
        <v>363</v>
      </c>
      <c r="AH120" s="6" t="s">
        <v>363</v>
      </c>
      <c r="AI120" s="6" t="s">
        <v>363</v>
      </c>
      <c r="AJ120" s="6" t="s">
        <v>363</v>
      </c>
      <c r="AK120" s="6" t="s">
        <v>363</v>
      </c>
      <c r="AL120" s="6" t="s">
        <v>363</v>
      </c>
      <c r="AM120" s="8">
        <v>1</v>
      </c>
      <c r="AN120" s="8">
        <v>1</v>
      </c>
      <c r="AO120" s="9">
        <f t="shared" si="14"/>
        <v>1</v>
      </c>
      <c r="AP120" s="30" t="s">
        <v>392</v>
      </c>
    </row>
    <row r="121" spans="2:42" ht="27.6" x14ac:dyDescent="0.25">
      <c r="B121" s="6"/>
      <c r="C121" s="12"/>
      <c r="D121" s="7"/>
      <c r="E121" s="12"/>
      <c r="F121" s="12"/>
      <c r="G121" s="12"/>
      <c r="H121" s="12"/>
      <c r="I121" s="13"/>
      <c r="J121" s="13"/>
      <c r="K121" s="13"/>
      <c r="L121" s="13"/>
      <c r="M121" s="13"/>
      <c r="N121" s="13"/>
      <c r="O121" s="13"/>
      <c r="P121" s="13"/>
      <c r="Q121" s="13"/>
      <c r="R121" s="13"/>
      <c r="S121" s="12"/>
      <c r="U121" s="52"/>
      <c r="W121" s="4"/>
      <c r="X121" s="13"/>
      <c r="Y121" s="7" t="s">
        <v>120</v>
      </c>
      <c r="Z121" s="6" t="s">
        <v>775</v>
      </c>
      <c r="AA121" s="27"/>
      <c r="AB121" s="96">
        <v>1</v>
      </c>
      <c r="AC121" s="52"/>
      <c r="AD121" s="6" t="s">
        <v>363</v>
      </c>
      <c r="AE121" s="6" t="s">
        <v>363</v>
      </c>
      <c r="AF121" s="6" t="s">
        <v>363</v>
      </c>
      <c r="AG121" s="6" t="s">
        <v>363</v>
      </c>
      <c r="AH121" s="6" t="s">
        <v>363</v>
      </c>
      <c r="AI121" s="6" t="s">
        <v>363</v>
      </c>
      <c r="AJ121" s="6" t="s">
        <v>363</v>
      </c>
      <c r="AK121" s="6" t="s">
        <v>363</v>
      </c>
      <c r="AL121" s="6" t="s">
        <v>363</v>
      </c>
      <c r="AM121" s="8">
        <v>1</v>
      </c>
      <c r="AN121" s="8">
        <v>1</v>
      </c>
      <c r="AO121" s="9">
        <f t="shared" si="14"/>
        <v>1</v>
      </c>
      <c r="AP121" s="30" t="s">
        <v>392</v>
      </c>
    </row>
    <row r="122" spans="2:42" ht="27.6" x14ac:dyDescent="0.25">
      <c r="B122" s="6"/>
      <c r="C122" s="12"/>
      <c r="D122" s="7"/>
      <c r="E122" s="12"/>
      <c r="F122" s="12"/>
      <c r="G122" s="12"/>
      <c r="H122" s="12"/>
      <c r="I122" s="13"/>
      <c r="J122" s="13"/>
      <c r="K122" s="13"/>
      <c r="L122" s="13"/>
      <c r="M122" s="13"/>
      <c r="N122" s="13"/>
      <c r="O122" s="13"/>
      <c r="P122" s="13"/>
      <c r="Q122" s="13"/>
      <c r="R122" s="13"/>
      <c r="S122" s="12"/>
      <c r="U122" s="52"/>
      <c r="V122" s="18" t="s">
        <v>364</v>
      </c>
      <c r="W122" s="4">
        <v>7</v>
      </c>
      <c r="X122" s="17" t="s">
        <v>474</v>
      </c>
      <c r="Y122" s="7" t="s">
        <v>121</v>
      </c>
      <c r="Z122" s="6" t="s">
        <v>775</v>
      </c>
      <c r="AA122" s="27"/>
      <c r="AB122" s="96">
        <v>1</v>
      </c>
      <c r="AC122" s="52"/>
      <c r="AD122" s="6" t="s">
        <v>363</v>
      </c>
      <c r="AE122" s="6" t="s">
        <v>363</v>
      </c>
      <c r="AF122" s="6" t="s">
        <v>363</v>
      </c>
      <c r="AG122" s="6" t="s">
        <v>363</v>
      </c>
      <c r="AH122" s="6" t="s">
        <v>363</v>
      </c>
      <c r="AI122" s="6" t="s">
        <v>363</v>
      </c>
      <c r="AJ122" s="6" t="s">
        <v>363</v>
      </c>
      <c r="AK122" s="6" t="s">
        <v>363</v>
      </c>
      <c r="AL122" s="6" t="s">
        <v>363</v>
      </c>
      <c r="AM122" s="8">
        <v>1</v>
      </c>
      <c r="AN122" s="8">
        <v>1</v>
      </c>
      <c r="AO122" s="9">
        <f t="shared" si="14"/>
        <v>1</v>
      </c>
      <c r="AP122" s="30" t="s">
        <v>392</v>
      </c>
    </row>
    <row r="123" spans="2:42" ht="27.6" x14ac:dyDescent="0.25">
      <c r="B123" s="6"/>
      <c r="C123" s="12"/>
      <c r="D123" s="7"/>
      <c r="E123" s="12"/>
      <c r="F123" s="12"/>
      <c r="G123" s="12"/>
      <c r="H123" s="12"/>
      <c r="I123" s="13"/>
      <c r="J123" s="13"/>
      <c r="K123" s="13"/>
      <c r="L123" s="13"/>
      <c r="M123" s="13"/>
      <c r="N123" s="13"/>
      <c r="O123" s="13"/>
      <c r="P123" s="13"/>
      <c r="Q123" s="13"/>
      <c r="R123" s="13"/>
      <c r="S123" s="12"/>
      <c r="U123" s="52"/>
      <c r="W123" s="4"/>
      <c r="X123" s="13"/>
      <c r="Y123" s="7" t="s">
        <v>122</v>
      </c>
      <c r="Z123" s="6" t="s">
        <v>775</v>
      </c>
      <c r="AA123" s="27"/>
      <c r="AB123" s="96">
        <v>1</v>
      </c>
      <c r="AC123" s="52"/>
      <c r="AD123" s="6" t="s">
        <v>363</v>
      </c>
      <c r="AE123" s="6" t="s">
        <v>363</v>
      </c>
      <c r="AF123" s="6" t="s">
        <v>363</v>
      </c>
      <c r="AG123" s="6" t="s">
        <v>363</v>
      </c>
      <c r="AH123" s="6" t="s">
        <v>363</v>
      </c>
      <c r="AI123" s="6" t="s">
        <v>363</v>
      </c>
      <c r="AJ123" s="6" t="s">
        <v>363</v>
      </c>
      <c r="AK123" s="6" t="s">
        <v>363</v>
      </c>
      <c r="AL123" s="6" t="s">
        <v>363</v>
      </c>
      <c r="AM123" s="8">
        <v>1</v>
      </c>
      <c r="AN123" s="8">
        <v>1</v>
      </c>
      <c r="AO123" s="9">
        <f t="shared" si="14"/>
        <v>1</v>
      </c>
      <c r="AP123" s="30" t="s">
        <v>392</v>
      </c>
    </row>
    <row r="124" spans="2:42" ht="27.6" x14ac:dyDescent="0.25">
      <c r="B124" s="6"/>
      <c r="C124" s="12"/>
      <c r="D124" s="7"/>
      <c r="E124" s="12"/>
      <c r="F124" s="12"/>
      <c r="G124" s="12"/>
      <c r="H124" s="12"/>
      <c r="I124" s="13"/>
      <c r="J124" s="13"/>
      <c r="K124" s="13"/>
      <c r="L124" s="13"/>
      <c r="M124" s="13"/>
      <c r="N124" s="13"/>
      <c r="O124" s="13"/>
      <c r="P124" s="13"/>
      <c r="Q124" s="13"/>
      <c r="R124" s="13"/>
      <c r="S124" s="12"/>
      <c r="U124" s="52"/>
      <c r="V124" s="18" t="s">
        <v>364</v>
      </c>
      <c r="W124" s="4">
        <v>8</v>
      </c>
      <c r="X124" s="17" t="s">
        <v>473</v>
      </c>
      <c r="Y124" s="7" t="s">
        <v>123</v>
      </c>
      <c r="Z124" s="6" t="s">
        <v>775</v>
      </c>
      <c r="AA124" s="27"/>
      <c r="AB124" s="96">
        <v>0.44</v>
      </c>
      <c r="AC124" s="52"/>
      <c r="AD124" s="6" t="s">
        <v>363</v>
      </c>
      <c r="AE124" s="6" t="s">
        <v>363</v>
      </c>
      <c r="AF124" s="6" t="s">
        <v>363</v>
      </c>
      <c r="AG124" s="6" t="s">
        <v>363</v>
      </c>
      <c r="AH124" s="6" t="s">
        <v>363</v>
      </c>
      <c r="AI124" s="6" t="s">
        <v>363</v>
      </c>
      <c r="AJ124" s="6" t="s">
        <v>363</v>
      </c>
      <c r="AK124" s="6" t="s">
        <v>363</v>
      </c>
      <c r="AL124" s="6" t="s">
        <v>363</v>
      </c>
      <c r="AM124" s="8">
        <v>1</v>
      </c>
      <c r="AN124" s="8">
        <v>1</v>
      </c>
      <c r="AO124" s="9">
        <f t="shared" si="14"/>
        <v>1</v>
      </c>
      <c r="AP124" s="30" t="s">
        <v>392</v>
      </c>
    </row>
    <row r="125" spans="2:42" ht="27.6" x14ac:dyDescent="0.25">
      <c r="B125" s="6"/>
      <c r="C125" s="12"/>
      <c r="D125" s="7"/>
      <c r="E125" s="12"/>
      <c r="F125" s="12"/>
      <c r="G125" s="12"/>
      <c r="H125" s="12"/>
      <c r="I125" s="13"/>
      <c r="J125" s="13"/>
      <c r="K125" s="13"/>
      <c r="L125" s="13"/>
      <c r="M125" s="13"/>
      <c r="N125" s="13"/>
      <c r="O125" s="13"/>
      <c r="P125" s="13"/>
      <c r="Q125" s="13"/>
      <c r="R125" s="13"/>
      <c r="S125" s="12"/>
      <c r="U125" s="52"/>
      <c r="W125" s="4"/>
      <c r="X125" s="13"/>
      <c r="Y125" s="7" t="s">
        <v>124</v>
      </c>
      <c r="Z125" s="6" t="s">
        <v>775</v>
      </c>
      <c r="AA125" s="27"/>
      <c r="AB125" s="96">
        <v>1</v>
      </c>
      <c r="AC125" s="52"/>
      <c r="AD125" s="6" t="s">
        <v>363</v>
      </c>
      <c r="AE125" s="6" t="s">
        <v>363</v>
      </c>
      <c r="AF125" s="6" t="s">
        <v>363</v>
      </c>
      <c r="AG125" s="6" t="s">
        <v>363</v>
      </c>
      <c r="AH125" s="6" t="s">
        <v>363</v>
      </c>
      <c r="AI125" s="6" t="s">
        <v>363</v>
      </c>
      <c r="AJ125" s="6" t="s">
        <v>363</v>
      </c>
      <c r="AK125" s="6" t="s">
        <v>363</v>
      </c>
      <c r="AL125" s="6" t="s">
        <v>363</v>
      </c>
      <c r="AM125" s="8">
        <v>1</v>
      </c>
      <c r="AN125" s="8">
        <v>1</v>
      </c>
      <c r="AO125" s="9">
        <f t="shared" si="14"/>
        <v>1</v>
      </c>
      <c r="AP125" s="30" t="s">
        <v>392</v>
      </c>
    </row>
    <row r="126" spans="2:42" ht="27.6" x14ac:dyDescent="0.25">
      <c r="B126" s="6"/>
      <c r="C126" s="12"/>
      <c r="D126" s="7"/>
      <c r="E126" s="12"/>
      <c r="F126" s="12"/>
      <c r="G126" s="12"/>
      <c r="H126" s="12"/>
      <c r="I126" s="13"/>
      <c r="J126" s="13"/>
      <c r="K126" s="13"/>
      <c r="L126" s="13"/>
      <c r="M126" s="13"/>
      <c r="N126" s="13"/>
      <c r="O126" s="13"/>
      <c r="P126" s="13"/>
      <c r="Q126" s="13"/>
      <c r="R126" s="13"/>
      <c r="S126" s="12"/>
      <c r="U126" s="52"/>
      <c r="V126" s="18" t="s">
        <v>364</v>
      </c>
      <c r="W126" s="4">
        <v>9</v>
      </c>
      <c r="X126" s="17" t="s">
        <v>472</v>
      </c>
      <c r="Y126" s="7" t="s">
        <v>125</v>
      </c>
      <c r="Z126" s="6" t="s">
        <v>775</v>
      </c>
      <c r="AA126" s="27"/>
      <c r="AB126" s="96">
        <v>1</v>
      </c>
      <c r="AC126" s="52"/>
      <c r="AD126" s="6" t="s">
        <v>363</v>
      </c>
      <c r="AE126" s="6" t="s">
        <v>363</v>
      </c>
      <c r="AF126" s="6" t="s">
        <v>363</v>
      </c>
      <c r="AG126" s="6" t="s">
        <v>363</v>
      </c>
      <c r="AH126" s="6" t="s">
        <v>363</v>
      </c>
      <c r="AI126" s="6" t="s">
        <v>363</v>
      </c>
      <c r="AJ126" s="6" t="s">
        <v>363</v>
      </c>
      <c r="AK126" s="6" t="s">
        <v>363</v>
      </c>
      <c r="AL126" s="6" t="s">
        <v>363</v>
      </c>
      <c r="AM126" s="8">
        <v>1</v>
      </c>
      <c r="AN126" s="8">
        <v>1</v>
      </c>
      <c r="AO126" s="9">
        <f t="shared" si="14"/>
        <v>1</v>
      </c>
      <c r="AP126" s="30" t="s">
        <v>392</v>
      </c>
    </row>
    <row r="127" spans="2:42" ht="27.6" x14ac:dyDescent="0.25">
      <c r="B127" s="6"/>
      <c r="C127" s="12"/>
      <c r="D127" s="7"/>
      <c r="E127" s="12"/>
      <c r="F127" s="12"/>
      <c r="G127" s="12"/>
      <c r="H127" s="12"/>
      <c r="I127" s="13"/>
      <c r="J127" s="13"/>
      <c r="K127" s="13"/>
      <c r="L127" s="13"/>
      <c r="M127" s="13"/>
      <c r="N127" s="13"/>
      <c r="O127" s="13"/>
      <c r="P127" s="13"/>
      <c r="Q127" s="13"/>
      <c r="R127" s="13"/>
      <c r="S127" s="12"/>
      <c r="U127" s="52"/>
      <c r="W127" s="4"/>
      <c r="X127" s="13"/>
      <c r="Y127" s="7" t="s">
        <v>126</v>
      </c>
      <c r="Z127" s="6" t="s">
        <v>775</v>
      </c>
      <c r="AA127" s="27"/>
      <c r="AB127" s="96">
        <v>1</v>
      </c>
      <c r="AC127" s="52"/>
      <c r="AD127" s="6" t="s">
        <v>363</v>
      </c>
      <c r="AE127" s="6" t="s">
        <v>363</v>
      </c>
      <c r="AF127" s="6" t="s">
        <v>363</v>
      </c>
      <c r="AG127" s="6" t="s">
        <v>363</v>
      </c>
      <c r="AH127" s="6" t="s">
        <v>363</v>
      </c>
      <c r="AI127" s="6" t="s">
        <v>363</v>
      </c>
      <c r="AJ127" s="6" t="s">
        <v>363</v>
      </c>
      <c r="AK127" s="6" t="s">
        <v>363</v>
      </c>
      <c r="AL127" s="6" t="s">
        <v>363</v>
      </c>
      <c r="AM127" s="8">
        <v>1</v>
      </c>
      <c r="AN127" s="8">
        <v>1</v>
      </c>
      <c r="AO127" s="9">
        <f t="shared" si="14"/>
        <v>1</v>
      </c>
      <c r="AP127" s="30" t="s">
        <v>392</v>
      </c>
    </row>
    <row r="128" spans="2:42" ht="41.4" x14ac:dyDescent="0.25">
      <c r="B128" s="6"/>
      <c r="C128" s="12"/>
      <c r="D128" s="7"/>
      <c r="E128" s="12"/>
      <c r="F128" s="12"/>
      <c r="G128" s="12"/>
      <c r="H128" s="12"/>
      <c r="I128" s="13"/>
      <c r="J128" s="13"/>
      <c r="K128" s="13"/>
      <c r="L128" s="13"/>
      <c r="M128" s="13"/>
      <c r="N128" s="13"/>
      <c r="O128" s="13"/>
      <c r="P128" s="13"/>
      <c r="Q128" s="13"/>
      <c r="R128" s="13"/>
      <c r="S128" s="12"/>
      <c r="U128" s="52"/>
      <c r="V128" s="18" t="s">
        <v>364</v>
      </c>
      <c r="W128" s="4">
        <v>10</v>
      </c>
      <c r="X128" s="17" t="s">
        <v>475</v>
      </c>
      <c r="Y128" s="7" t="s">
        <v>127</v>
      </c>
      <c r="Z128" s="6" t="s">
        <v>775</v>
      </c>
      <c r="AA128" s="27"/>
      <c r="AB128" s="96">
        <v>1</v>
      </c>
      <c r="AC128" s="52"/>
      <c r="AD128" s="6" t="s">
        <v>363</v>
      </c>
      <c r="AE128" s="6" t="s">
        <v>363</v>
      </c>
      <c r="AF128" s="6" t="s">
        <v>363</v>
      </c>
      <c r="AG128" s="6" t="s">
        <v>363</v>
      </c>
      <c r="AH128" s="6" t="s">
        <v>363</v>
      </c>
      <c r="AI128" s="6" t="s">
        <v>363</v>
      </c>
      <c r="AJ128" s="6" t="s">
        <v>363</v>
      </c>
      <c r="AK128" s="6" t="s">
        <v>363</v>
      </c>
      <c r="AL128" s="6" t="s">
        <v>363</v>
      </c>
      <c r="AM128" s="8">
        <v>1</v>
      </c>
      <c r="AN128" s="8">
        <v>1</v>
      </c>
      <c r="AO128" s="9">
        <f t="shared" si="14"/>
        <v>1</v>
      </c>
      <c r="AP128" s="30" t="s">
        <v>392</v>
      </c>
    </row>
    <row r="129" spans="2:42" ht="4.5" customHeight="1" thickBot="1" x14ac:dyDescent="0.3">
      <c r="B129" s="21"/>
      <c r="C129" s="22"/>
      <c r="D129" s="22"/>
      <c r="E129" s="22"/>
      <c r="F129" s="22"/>
      <c r="G129" s="23"/>
      <c r="H129" s="23"/>
      <c r="I129" s="31"/>
      <c r="J129" s="31"/>
      <c r="K129" s="31"/>
      <c r="L129" s="31"/>
      <c r="M129" s="31"/>
      <c r="N129" s="31"/>
      <c r="O129" s="31"/>
      <c r="P129" s="31"/>
      <c r="Q129" s="31"/>
      <c r="R129" s="31" t="s">
        <v>365</v>
      </c>
      <c r="S129" s="23"/>
      <c r="T129" s="101"/>
      <c r="U129" s="23"/>
      <c r="V129" s="32"/>
      <c r="W129" s="41"/>
      <c r="X129" s="34"/>
      <c r="Y129" s="35"/>
      <c r="Z129" s="21"/>
      <c r="AA129" s="27"/>
      <c r="AB129" s="36"/>
      <c r="AC129" s="27"/>
      <c r="AD129" s="21"/>
      <c r="AE129" s="21"/>
      <c r="AF129" s="21"/>
      <c r="AG129" s="21"/>
      <c r="AH129" s="21"/>
      <c r="AI129" s="21"/>
      <c r="AJ129" s="21"/>
      <c r="AK129" s="21"/>
      <c r="AL129" s="21"/>
      <c r="AM129" s="33"/>
      <c r="AN129" s="33"/>
      <c r="AO129" s="37" t="s">
        <v>365</v>
      </c>
      <c r="AP129" s="36"/>
    </row>
    <row r="130" spans="2:42" ht="41.4" x14ac:dyDescent="0.25">
      <c r="B130" s="38">
        <v>7</v>
      </c>
      <c r="C130" s="53" t="s">
        <v>128</v>
      </c>
      <c r="D130" s="7" t="s">
        <v>129</v>
      </c>
      <c r="E130" s="7" t="s">
        <v>476</v>
      </c>
      <c r="F130" s="7" t="s">
        <v>371</v>
      </c>
      <c r="G130" s="6"/>
      <c r="H130" s="6"/>
      <c r="I130" s="6"/>
      <c r="J130" s="6"/>
      <c r="K130" s="6"/>
      <c r="L130" s="8"/>
      <c r="M130" s="8"/>
      <c r="N130" s="8"/>
      <c r="O130" s="8"/>
      <c r="P130" s="8"/>
      <c r="Q130" s="8"/>
      <c r="R130" s="9">
        <f t="shared" ref="R130:R134" si="15">P130*Q130</f>
        <v>0</v>
      </c>
      <c r="S130" s="97" t="s">
        <v>766</v>
      </c>
      <c r="T130" s="124">
        <f>AVERAGE(R130:R134)</f>
        <v>0</v>
      </c>
      <c r="U130" s="52"/>
      <c r="V130" s="8" t="s">
        <v>364</v>
      </c>
      <c r="W130" s="4">
        <v>1</v>
      </c>
      <c r="X130" s="17" t="s">
        <v>483</v>
      </c>
      <c r="Y130" s="7" t="s">
        <v>134</v>
      </c>
      <c r="Z130" s="6" t="s">
        <v>775</v>
      </c>
      <c r="AA130" s="27"/>
      <c r="AB130" s="96">
        <v>1</v>
      </c>
      <c r="AC130" s="52"/>
      <c r="AD130" s="6" t="s">
        <v>363</v>
      </c>
      <c r="AE130" s="6" t="s">
        <v>363</v>
      </c>
      <c r="AF130" s="6" t="s">
        <v>363</v>
      </c>
      <c r="AG130" s="6" t="s">
        <v>363</v>
      </c>
      <c r="AH130" s="6" t="s">
        <v>363</v>
      </c>
      <c r="AI130" s="6" t="s">
        <v>363</v>
      </c>
      <c r="AJ130" s="6" t="s">
        <v>363</v>
      </c>
      <c r="AK130" s="6" t="s">
        <v>363</v>
      </c>
      <c r="AL130" s="6" t="s">
        <v>363</v>
      </c>
      <c r="AM130" s="8">
        <v>1</v>
      </c>
      <c r="AN130" s="8">
        <v>1</v>
      </c>
      <c r="AO130" s="9">
        <f t="shared" ref="AO130:AO149" si="16">AM130*AN130</f>
        <v>1</v>
      </c>
      <c r="AP130" s="30" t="s">
        <v>392</v>
      </c>
    </row>
    <row r="131" spans="2:42" ht="41.4" x14ac:dyDescent="0.25">
      <c r="B131" s="6"/>
      <c r="C131" s="12"/>
      <c r="D131" s="7" t="s">
        <v>130</v>
      </c>
      <c r="E131" s="7" t="s">
        <v>477</v>
      </c>
      <c r="F131" s="7" t="s">
        <v>371</v>
      </c>
      <c r="G131" s="6"/>
      <c r="H131" s="6"/>
      <c r="I131" s="6"/>
      <c r="J131" s="6"/>
      <c r="K131" s="6"/>
      <c r="L131" s="8"/>
      <c r="M131" s="8"/>
      <c r="N131" s="8"/>
      <c r="O131" s="8"/>
      <c r="P131" s="8"/>
      <c r="Q131" s="8"/>
      <c r="R131" s="9">
        <f t="shared" si="15"/>
        <v>0</v>
      </c>
      <c r="S131" s="97" t="s">
        <v>766</v>
      </c>
      <c r="T131" s="125"/>
      <c r="U131" s="52"/>
      <c r="V131" s="8"/>
      <c r="W131" s="4"/>
      <c r="X131" s="7" t="s">
        <v>365</v>
      </c>
      <c r="Y131" s="7" t="s">
        <v>135</v>
      </c>
      <c r="Z131" s="6" t="s">
        <v>775</v>
      </c>
      <c r="AA131" s="27"/>
      <c r="AB131" s="96">
        <v>1</v>
      </c>
      <c r="AC131" s="52"/>
      <c r="AD131" s="6" t="s">
        <v>363</v>
      </c>
      <c r="AE131" s="6" t="s">
        <v>363</v>
      </c>
      <c r="AF131" s="6" t="s">
        <v>363</v>
      </c>
      <c r="AG131" s="6" t="s">
        <v>363</v>
      </c>
      <c r="AH131" s="6" t="s">
        <v>363</v>
      </c>
      <c r="AI131" s="6" t="s">
        <v>363</v>
      </c>
      <c r="AJ131" s="6" t="s">
        <v>363</v>
      </c>
      <c r="AK131" s="6" t="s">
        <v>363</v>
      </c>
      <c r="AL131" s="6" t="s">
        <v>363</v>
      </c>
      <c r="AM131" s="8">
        <v>1</v>
      </c>
      <c r="AN131" s="8">
        <v>1</v>
      </c>
      <c r="AO131" s="9">
        <f t="shared" si="16"/>
        <v>1</v>
      </c>
      <c r="AP131" s="30" t="s">
        <v>392</v>
      </c>
    </row>
    <row r="132" spans="2:42" ht="41.4" x14ac:dyDescent="0.25">
      <c r="B132" s="6"/>
      <c r="C132" s="12"/>
      <c r="D132" s="7" t="s">
        <v>131</v>
      </c>
      <c r="E132" s="7" t="s">
        <v>478</v>
      </c>
      <c r="F132" s="7" t="s">
        <v>371</v>
      </c>
      <c r="G132" s="6"/>
      <c r="H132" s="6"/>
      <c r="I132" s="6"/>
      <c r="J132" s="6"/>
      <c r="K132" s="6"/>
      <c r="L132" s="8"/>
      <c r="M132" s="8"/>
      <c r="N132" s="8"/>
      <c r="O132" s="8"/>
      <c r="P132" s="8"/>
      <c r="Q132" s="8"/>
      <c r="R132" s="9">
        <f t="shared" si="15"/>
        <v>0</v>
      </c>
      <c r="S132" s="97" t="s">
        <v>766</v>
      </c>
      <c r="T132" s="125"/>
      <c r="U132" s="52"/>
      <c r="V132" s="8" t="s">
        <v>364</v>
      </c>
      <c r="W132" s="4">
        <v>2</v>
      </c>
      <c r="X132" s="17" t="s">
        <v>484</v>
      </c>
      <c r="Y132" s="7" t="s">
        <v>136</v>
      </c>
      <c r="Z132" s="6" t="s">
        <v>775</v>
      </c>
      <c r="AA132" s="27"/>
      <c r="AB132" s="96">
        <v>0.77</v>
      </c>
      <c r="AC132" s="52"/>
      <c r="AD132" s="6" t="s">
        <v>363</v>
      </c>
      <c r="AE132" s="6" t="s">
        <v>363</v>
      </c>
      <c r="AF132" s="6" t="s">
        <v>363</v>
      </c>
      <c r="AG132" s="6" t="s">
        <v>363</v>
      </c>
      <c r="AH132" s="6" t="s">
        <v>363</v>
      </c>
      <c r="AI132" s="6" t="s">
        <v>363</v>
      </c>
      <c r="AJ132" s="6" t="s">
        <v>363</v>
      </c>
      <c r="AK132" s="6" t="s">
        <v>363</v>
      </c>
      <c r="AL132" s="6" t="s">
        <v>363</v>
      </c>
      <c r="AM132" s="8">
        <v>1</v>
      </c>
      <c r="AN132" s="8">
        <v>1</v>
      </c>
      <c r="AO132" s="9">
        <f t="shared" si="16"/>
        <v>1</v>
      </c>
      <c r="AP132" s="30" t="s">
        <v>392</v>
      </c>
    </row>
    <row r="133" spans="2:42" ht="41.4" x14ac:dyDescent="0.25">
      <c r="B133" s="6"/>
      <c r="C133" s="12"/>
      <c r="D133" s="7" t="s">
        <v>132</v>
      </c>
      <c r="E133" s="7" t="s">
        <v>479</v>
      </c>
      <c r="F133" s="7" t="s">
        <v>371</v>
      </c>
      <c r="G133" s="6"/>
      <c r="H133" s="6"/>
      <c r="I133" s="6"/>
      <c r="J133" s="6"/>
      <c r="K133" s="6"/>
      <c r="L133" s="8"/>
      <c r="M133" s="8"/>
      <c r="N133" s="8"/>
      <c r="O133" s="8"/>
      <c r="P133" s="8"/>
      <c r="Q133" s="8"/>
      <c r="R133" s="9">
        <f t="shared" si="15"/>
        <v>0</v>
      </c>
      <c r="S133" s="97" t="s">
        <v>766</v>
      </c>
      <c r="T133" s="125"/>
      <c r="U133" s="52"/>
      <c r="V133" s="8"/>
      <c r="W133" s="4"/>
      <c r="X133" s="13"/>
      <c r="Y133" s="7" t="s">
        <v>137</v>
      </c>
      <c r="Z133" s="6" t="s">
        <v>775</v>
      </c>
      <c r="AA133" s="27"/>
      <c r="AB133" s="96">
        <v>1</v>
      </c>
      <c r="AC133" s="52"/>
      <c r="AD133" s="6" t="s">
        <v>363</v>
      </c>
      <c r="AE133" s="6" t="s">
        <v>363</v>
      </c>
      <c r="AF133" s="6" t="s">
        <v>363</v>
      </c>
      <c r="AG133" s="6" t="s">
        <v>363</v>
      </c>
      <c r="AH133" s="6" t="s">
        <v>363</v>
      </c>
      <c r="AI133" s="6" t="s">
        <v>363</v>
      </c>
      <c r="AJ133" s="6" t="s">
        <v>363</v>
      </c>
      <c r="AK133" s="6" t="s">
        <v>363</v>
      </c>
      <c r="AL133" s="6" t="s">
        <v>363</v>
      </c>
      <c r="AM133" s="8">
        <v>1</v>
      </c>
      <c r="AN133" s="8">
        <v>1</v>
      </c>
      <c r="AO133" s="9">
        <f t="shared" si="16"/>
        <v>1</v>
      </c>
      <c r="AP133" s="30" t="s">
        <v>392</v>
      </c>
    </row>
    <row r="134" spans="2:42" ht="42" thickBot="1" x14ac:dyDescent="0.3">
      <c r="B134" s="6"/>
      <c r="C134" s="12"/>
      <c r="D134" s="7" t="s">
        <v>133</v>
      </c>
      <c r="E134" s="7" t="s">
        <v>480</v>
      </c>
      <c r="F134" s="7" t="s">
        <v>371</v>
      </c>
      <c r="G134" s="6"/>
      <c r="H134" s="6"/>
      <c r="I134" s="6"/>
      <c r="J134" s="6"/>
      <c r="K134" s="6"/>
      <c r="L134" s="8"/>
      <c r="M134" s="8"/>
      <c r="N134" s="8"/>
      <c r="O134" s="8"/>
      <c r="P134" s="8"/>
      <c r="Q134" s="8"/>
      <c r="R134" s="9">
        <f t="shared" si="15"/>
        <v>0</v>
      </c>
      <c r="S134" s="97" t="s">
        <v>766</v>
      </c>
      <c r="T134" s="126"/>
      <c r="U134" s="52"/>
      <c r="V134" s="8" t="s">
        <v>364</v>
      </c>
      <c r="W134" s="4">
        <v>3</v>
      </c>
      <c r="X134" s="17" t="s">
        <v>485</v>
      </c>
      <c r="Y134" s="7" t="s">
        <v>481</v>
      </c>
      <c r="Z134" s="6" t="s">
        <v>775</v>
      </c>
      <c r="AA134" s="27"/>
      <c r="AB134" s="96">
        <v>1</v>
      </c>
      <c r="AC134" s="52"/>
      <c r="AD134" s="6" t="s">
        <v>363</v>
      </c>
      <c r="AE134" s="6" t="s">
        <v>363</v>
      </c>
      <c r="AF134" s="6" t="s">
        <v>363</v>
      </c>
      <c r="AG134" s="6" t="s">
        <v>363</v>
      </c>
      <c r="AH134" s="6" t="s">
        <v>363</v>
      </c>
      <c r="AI134" s="6" t="s">
        <v>363</v>
      </c>
      <c r="AJ134" s="6" t="s">
        <v>363</v>
      </c>
      <c r="AK134" s="6" t="s">
        <v>363</v>
      </c>
      <c r="AL134" s="6" t="s">
        <v>363</v>
      </c>
      <c r="AM134" s="8">
        <v>1</v>
      </c>
      <c r="AN134" s="8">
        <v>1</v>
      </c>
      <c r="AO134" s="9">
        <f t="shared" si="16"/>
        <v>1</v>
      </c>
      <c r="AP134" s="30" t="s">
        <v>392</v>
      </c>
    </row>
    <row r="135" spans="2:42" ht="27.6" x14ac:dyDescent="0.25">
      <c r="B135" s="6"/>
      <c r="C135" s="12"/>
      <c r="D135" s="7"/>
      <c r="E135" s="7"/>
      <c r="F135" s="12"/>
      <c r="G135" s="12"/>
      <c r="H135" s="12"/>
      <c r="I135" s="13"/>
      <c r="J135" s="13"/>
      <c r="K135" s="13"/>
      <c r="L135" s="13"/>
      <c r="M135" s="13"/>
      <c r="N135" s="13"/>
      <c r="O135" s="13"/>
      <c r="P135" s="13"/>
      <c r="Q135" s="13"/>
      <c r="R135" s="13"/>
      <c r="S135" s="12"/>
      <c r="U135" s="52"/>
      <c r="V135" s="8"/>
      <c r="W135" s="4"/>
      <c r="X135" s="13"/>
      <c r="Y135" s="7" t="s">
        <v>138</v>
      </c>
      <c r="Z135" s="6" t="s">
        <v>775</v>
      </c>
      <c r="AA135" s="27"/>
      <c r="AB135" s="96">
        <v>1</v>
      </c>
      <c r="AC135" s="52"/>
      <c r="AD135" s="6" t="s">
        <v>363</v>
      </c>
      <c r="AE135" s="6" t="s">
        <v>363</v>
      </c>
      <c r="AF135" s="6" t="s">
        <v>363</v>
      </c>
      <c r="AG135" s="6" t="s">
        <v>363</v>
      </c>
      <c r="AH135" s="6" t="s">
        <v>363</v>
      </c>
      <c r="AI135" s="6" t="s">
        <v>363</v>
      </c>
      <c r="AJ135" s="6" t="s">
        <v>363</v>
      </c>
      <c r="AK135" s="6" t="s">
        <v>363</v>
      </c>
      <c r="AL135" s="6" t="s">
        <v>363</v>
      </c>
      <c r="AM135" s="8">
        <v>1</v>
      </c>
      <c r="AN135" s="8">
        <v>1</v>
      </c>
      <c r="AO135" s="9">
        <f t="shared" si="16"/>
        <v>1</v>
      </c>
      <c r="AP135" s="30" t="s">
        <v>392</v>
      </c>
    </row>
    <row r="136" spans="2:42" ht="27.6" x14ac:dyDescent="0.25">
      <c r="B136" s="6"/>
      <c r="C136" s="12"/>
      <c r="D136" s="7"/>
      <c r="E136" s="7" t="s">
        <v>365</v>
      </c>
      <c r="F136" s="12"/>
      <c r="G136" s="12"/>
      <c r="H136" s="12"/>
      <c r="I136" s="13"/>
      <c r="J136" s="13"/>
      <c r="K136" s="13"/>
      <c r="L136" s="13"/>
      <c r="M136" s="13"/>
      <c r="N136" s="13"/>
      <c r="O136" s="13"/>
      <c r="P136" s="13"/>
      <c r="Q136" s="13"/>
      <c r="R136" s="13"/>
      <c r="S136" s="12"/>
      <c r="U136" s="52"/>
      <c r="V136" s="8" t="s">
        <v>364</v>
      </c>
      <c r="W136" s="4">
        <v>4</v>
      </c>
      <c r="X136" s="17" t="s">
        <v>486</v>
      </c>
      <c r="Y136" s="7" t="s">
        <v>139</v>
      </c>
      <c r="Z136" s="6" t="s">
        <v>775</v>
      </c>
      <c r="AA136" s="27"/>
      <c r="AB136" s="96">
        <v>1</v>
      </c>
      <c r="AC136" s="52"/>
      <c r="AD136" s="6" t="s">
        <v>363</v>
      </c>
      <c r="AE136" s="6" t="s">
        <v>363</v>
      </c>
      <c r="AF136" s="6" t="s">
        <v>363</v>
      </c>
      <c r="AG136" s="6" t="s">
        <v>363</v>
      </c>
      <c r="AH136" s="6" t="s">
        <v>363</v>
      </c>
      <c r="AI136" s="6" t="s">
        <v>363</v>
      </c>
      <c r="AJ136" s="6" t="s">
        <v>363</v>
      </c>
      <c r="AK136" s="6" t="s">
        <v>363</v>
      </c>
      <c r="AL136" s="6" t="s">
        <v>363</v>
      </c>
      <c r="AM136" s="8">
        <v>1</v>
      </c>
      <c r="AN136" s="8">
        <v>1</v>
      </c>
      <c r="AO136" s="9">
        <f t="shared" si="16"/>
        <v>1</v>
      </c>
      <c r="AP136" s="30" t="s">
        <v>392</v>
      </c>
    </row>
    <row r="137" spans="2:42" ht="27.6" x14ac:dyDescent="0.25">
      <c r="B137" s="6"/>
      <c r="C137" s="12"/>
      <c r="D137" s="7"/>
      <c r="E137" s="7"/>
      <c r="F137" s="12"/>
      <c r="G137" s="12"/>
      <c r="H137" s="12"/>
      <c r="I137" s="13"/>
      <c r="J137" s="13"/>
      <c r="K137" s="13"/>
      <c r="L137" s="13"/>
      <c r="M137" s="13"/>
      <c r="N137" s="13"/>
      <c r="O137" s="13"/>
      <c r="P137" s="13"/>
      <c r="Q137" s="13"/>
      <c r="R137" s="13"/>
      <c r="S137" s="12"/>
      <c r="U137" s="52"/>
      <c r="V137" s="8"/>
      <c r="W137" s="4"/>
      <c r="X137" s="13"/>
      <c r="Y137" s="7" t="s">
        <v>140</v>
      </c>
      <c r="Z137" s="6" t="s">
        <v>775</v>
      </c>
      <c r="AA137" s="27"/>
      <c r="AB137" s="96">
        <v>0.77</v>
      </c>
      <c r="AC137" s="52"/>
      <c r="AD137" s="6" t="s">
        <v>363</v>
      </c>
      <c r="AE137" s="6" t="s">
        <v>363</v>
      </c>
      <c r="AF137" s="6" t="s">
        <v>363</v>
      </c>
      <c r="AG137" s="6" t="s">
        <v>363</v>
      </c>
      <c r="AH137" s="6" t="s">
        <v>363</v>
      </c>
      <c r="AI137" s="6" t="s">
        <v>363</v>
      </c>
      <c r="AJ137" s="6" t="s">
        <v>363</v>
      </c>
      <c r="AK137" s="6" t="s">
        <v>363</v>
      </c>
      <c r="AL137" s="6" t="s">
        <v>363</v>
      </c>
      <c r="AM137" s="8">
        <v>1</v>
      </c>
      <c r="AN137" s="8">
        <v>1</v>
      </c>
      <c r="AO137" s="9">
        <f t="shared" si="16"/>
        <v>1</v>
      </c>
      <c r="AP137" s="30" t="s">
        <v>392</v>
      </c>
    </row>
    <row r="138" spans="2:42" ht="27.6" x14ac:dyDescent="0.25">
      <c r="B138" s="6"/>
      <c r="C138" s="12"/>
      <c r="D138" s="7"/>
      <c r="E138" s="7" t="s">
        <v>365</v>
      </c>
      <c r="F138" s="12"/>
      <c r="G138" s="12"/>
      <c r="H138" s="12"/>
      <c r="I138" s="13"/>
      <c r="J138" s="13"/>
      <c r="K138" s="13"/>
      <c r="L138" s="13"/>
      <c r="M138" s="13"/>
      <c r="N138" s="13"/>
      <c r="O138" s="13"/>
      <c r="P138" s="13"/>
      <c r="Q138" s="13"/>
      <c r="R138" s="13"/>
      <c r="S138" s="12"/>
      <c r="U138" s="52"/>
      <c r="V138" s="8" t="s">
        <v>364</v>
      </c>
      <c r="W138" s="4">
        <v>5</v>
      </c>
      <c r="X138" s="17" t="s">
        <v>421</v>
      </c>
      <c r="Y138" s="7" t="s">
        <v>141</v>
      </c>
      <c r="Z138" s="6" t="s">
        <v>775</v>
      </c>
      <c r="AA138" s="27"/>
      <c r="AB138" s="96">
        <v>1</v>
      </c>
      <c r="AC138" s="52"/>
      <c r="AD138" s="6" t="s">
        <v>363</v>
      </c>
      <c r="AE138" s="6" t="s">
        <v>363</v>
      </c>
      <c r="AF138" s="6" t="s">
        <v>363</v>
      </c>
      <c r="AG138" s="6" t="s">
        <v>363</v>
      </c>
      <c r="AH138" s="6" t="s">
        <v>363</v>
      </c>
      <c r="AI138" s="6" t="s">
        <v>363</v>
      </c>
      <c r="AJ138" s="6" t="s">
        <v>363</v>
      </c>
      <c r="AK138" s="6" t="s">
        <v>363</v>
      </c>
      <c r="AL138" s="6" t="s">
        <v>363</v>
      </c>
      <c r="AM138" s="8">
        <v>1</v>
      </c>
      <c r="AN138" s="8">
        <v>1</v>
      </c>
      <c r="AO138" s="9">
        <f t="shared" si="16"/>
        <v>1</v>
      </c>
      <c r="AP138" s="30" t="s">
        <v>392</v>
      </c>
    </row>
    <row r="139" spans="2:42" ht="27.6" x14ac:dyDescent="0.25">
      <c r="B139" s="6"/>
      <c r="C139" s="12"/>
      <c r="D139" s="7"/>
      <c r="E139" s="7"/>
      <c r="F139" s="12"/>
      <c r="G139" s="12"/>
      <c r="H139" s="12"/>
      <c r="I139" s="13"/>
      <c r="J139" s="13"/>
      <c r="K139" s="13"/>
      <c r="L139" s="13"/>
      <c r="M139" s="13"/>
      <c r="N139" s="13"/>
      <c r="O139" s="13"/>
      <c r="P139" s="13"/>
      <c r="Q139" s="13"/>
      <c r="R139" s="13"/>
      <c r="S139" s="12"/>
      <c r="U139" s="52"/>
      <c r="V139" s="8"/>
      <c r="W139" s="4"/>
      <c r="X139" s="13"/>
      <c r="Y139" s="7" t="s">
        <v>142</v>
      </c>
      <c r="Z139" s="6" t="s">
        <v>775</v>
      </c>
      <c r="AA139" s="27"/>
      <c r="AB139" s="96">
        <v>1</v>
      </c>
      <c r="AC139" s="52"/>
      <c r="AD139" s="6" t="s">
        <v>363</v>
      </c>
      <c r="AE139" s="6" t="s">
        <v>363</v>
      </c>
      <c r="AF139" s="6" t="s">
        <v>363</v>
      </c>
      <c r="AG139" s="6" t="s">
        <v>363</v>
      </c>
      <c r="AH139" s="6" t="s">
        <v>363</v>
      </c>
      <c r="AI139" s="6" t="s">
        <v>363</v>
      </c>
      <c r="AJ139" s="6" t="s">
        <v>363</v>
      </c>
      <c r="AK139" s="6" t="s">
        <v>363</v>
      </c>
      <c r="AL139" s="6" t="s">
        <v>363</v>
      </c>
      <c r="AM139" s="8">
        <v>1</v>
      </c>
      <c r="AN139" s="8">
        <v>1</v>
      </c>
      <c r="AO139" s="9">
        <f t="shared" si="16"/>
        <v>1</v>
      </c>
      <c r="AP139" s="30" t="s">
        <v>392</v>
      </c>
    </row>
    <row r="140" spans="2:42" ht="27.6" x14ac:dyDescent="0.25">
      <c r="B140" s="6"/>
      <c r="C140" s="12"/>
      <c r="D140" s="7"/>
      <c r="E140" s="12"/>
      <c r="F140" s="12"/>
      <c r="G140" s="12"/>
      <c r="H140" s="12"/>
      <c r="I140" s="13"/>
      <c r="J140" s="13"/>
      <c r="K140" s="13"/>
      <c r="L140" s="13"/>
      <c r="M140" s="13"/>
      <c r="N140" s="13"/>
      <c r="O140" s="13"/>
      <c r="P140" s="13"/>
      <c r="Q140" s="13"/>
      <c r="R140" s="13"/>
      <c r="S140" s="12"/>
      <c r="U140" s="52"/>
      <c r="V140" s="8" t="s">
        <v>364</v>
      </c>
      <c r="W140" s="4">
        <v>6</v>
      </c>
      <c r="X140" s="17" t="s">
        <v>487</v>
      </c>
      <c r="Y140" s="7" t="s">
        <v>143</v>
      </c>
      <c r="Z140" s="6" t="s">
        <v>775</v>
      </c>
      <c r="AA140" s="27"/>
      <c r="AB140" s="96">
        <v>1</v>
      </c>
      <c r="AC140" s="52"/>
      <c r="AD140" s="6" t="s">
        <v>363</v>
      </c>
      <c r="AE140" s="6" t="s">
        <v>363</v>
      </c>
      <c r="AF140" s="6" t="s">
        <v>363</v>
      </c>
      <c r="AG140" s="6" t="s">
        <v>363</v>
      </c>
      <c r="AH140" s="6" t="s">
        <v>363</v>
      </c>
      <c r="AI140" s="6" t="s">
        <v>363</v>
      </c>
      <c r="AJ140" s="6" t="s">
        <v>363</v>
      </c>
      <c r="AK140" s="6" t="s">
        <v>363</v>
      </c>
      <c r="AL140" s="6" t="s">
        <v>363</v>
      </c>
      <c r="AM140" s="8">
        <v>1</v>
      </c>
      <c r="AN140" s="8">
        <v>1</v>
      </c>
      <c r="AO140" s="9">
        <f t="shared" si="16"/>
        <v>1</v>
      </c>
      <c r="AP140" s="30" t="s">
        <v>392</v>
      </c>
    </row>
    <row r="141" spans="2:42" ht="27.6" x14ac:dyDescent="0.25">
      <c r="B141" s="6"/>
      <c r="C141" s="12"/>
      <c r="D141" s="7"/>
      <c r="E141" s="12"/>
      <c r="F141" s="12"/>
      <c r="G141" s="12"/>
      <c r="H141" s="12"/>
      <c r="I141" s="13"/>
      <c r="J141" s="13"/>
      <c r="K141" s="13"/>
      <c r="L141" s="13"/>
      <c r="M141" s="13"/>
      <c r="N141" s="13"/>
      <c r="O141" s="13"/>
      <c r="P141" s="13"/>
      <c r="Q141" s="13"/>
      <c r="R141" s="13"/>
      <c r="S141" s="12"/>
      <c r="U141" s="52"/>
      <c r="V141" s="8"/>
      <c r="W141" s="4"/>
      <c r="X141" s="13"/>
      <c r="Y141" s="7" t="s">
        <v>144</v>
      </c>
      <c r="Z141" s="6" t="s">
        <v>775</v>
      </c>
      <c r="AA141" s="27"/>
      <c r="AB141" s="96">
        <v>1</v>
      </c>
      <c r="AC141" s="52"/>
      <c r="AD141" s="6" t="s">
        <v>363</v>
      </c>
      <c r="AE141" s="6" t="s">
        <v>363</v>
      </c>
      <c r="AF141" s="6" t="s">
        <v>363</v>
      </c>
      <c r="AG141" s="6" t="s">
        <v>363</v>
      </c>
      <c r="AH141" s="6" t="s">
        <v>363</v>
      </c>
      <c r="AI141" s="6" t="s">
        <v>363</v>
      </c>
      <c r="AJ141" s="6" t="s">
        <v>363</v>
      </c>
      <c r="AK141" s="6" t="s">
        <v>363</v>
      </c>
      <c r="AL141" s="6" t="s">
        <v>363</v>
      </c>
      <c r="AM141" s="8">
        <v>1</v>
      </c>
      <c r="AN141" s="8">
        <v>1</v>
      </c>
      <c r="AO141" s="9">
        <f t="shared" si="16"/>
        <v>1</v>
      </c>
      <c r="AP141" s="30" t="s">
        <v>392</v>
      </c>
    </row>
    <row r="142" spans="2:42" ht="27.6" x14ac:dyDescent="0.25">
      <c r="B142" s="6"/>
      <c r="C142" s="12"/>
      <c r="D142" s="7"/>
      <c r="E142" s="12"/>
      <c r="F142" s="12"/>
      <c r="G142" s="12"/>
      <c r="H142" s="12"/>
      <c r="I142" s="13"/>
      <c r="J142" s="13"/>
      <c r="K142" s="13"/>
      <c r="L142" s="13"/>
      <c r="M142" s="13"/>
      <c r="N142" s="13"/>
      <c r="O142" s="13"/>
      <c r="P142" s="13"/>
      <c r="Q142" s="13"/>
      <c r="R142" s="13"/>
      <c r="S142" s="12"/>
      <c r="U142" s="52"/>
      <c r="V142" s="8" t="s">
        <v>364</v>
      </c>
      <c r="W142" s="4">
        <v>7</v>
      </c>
      <c r="X142" s="17" t="s">
        <v>488</v>
      </c>
      <c r="Y142" s="7" t="s">
        <v>482</v>
      </c>
      <c r="Z142" s="6" t="s">
        <v>775</v>
      </c>
      <c r="AA142" s="27"/>
      <c r="AB142" s="96">
        <v>1</v>
      </c>
      <c r="AC142" s="52"/>
      <c r="AD142" s="6" t="s">
        <v>363</v>
      </c>
      <c r="AE142" s="6" t="s">
        <v>363</v>
      </c>
      <c r="AF142" s="6" t="s">
        <v>363</v>
      </c>
      <c r="AG142" s="6" t="s">
        <v>363</v>
      </c>
      <c r="AH142" s="6" t="s">
        <v>363</v>
      </c>
      <c r="AI142" s="6" t="s">
        <v>363</v>
      </c>
      <c r="AJ142" s="6" t="s">
        <v>363</v>
      </c>
      <c r="AK142" s="6" t="s">
        <v>363</v>
      </c>
      <c r="AL142" s="6" t="s">
        <v>363</v>
      </c>
      <c r="AM142" s="8">
        <v>1</v>
      </c>
      <c r="AN142" s="8">
        <v>1</v>
      </c>
      <c r="AO142" s="9">
        <f t="shared" si="16"/>
        <v>1</v>
      </c>
      <c r="AP142" s="30" t="s">
        <v>392</v>
      </c>
    </row>
    <row r="143" spans="2:42" ht="27.6" x14ac:dyDescent="0.25">
      <c r="B143" s="6"/>
      <c r="C143" s="12"/>
      <c r="D143" s="7"/>
      <c r="E143" s="12"/>
      <c r="F143" s="12"/>
      <c r="G143" s="12"/>
      <c r="H143" s="12"/>
      <c r="I143" s="13"/>
      <c r="J143" s="13"/>
      <c r="K143" s="13"/>
      <c r="L143" s="13"/>
      <c r="M143" s="13"/>
      <c r="N143" s="13"/>
      <c r="O143" s="13"/>
      <c r="P143" s="13"/>
      <c r="Q143" s="13"/>
      <c r="R143" s="13"/>
      <c r="S143" s="12"/>
      <c r="U143" s="52"/>
      <c r="V143" s="8"/>
      <c r="W143" s="4"/>
      <c r="X143" s="13"/>
      <c r="Y143" s="7" t="s">
        <v>145</v>
      </c>
      <c r="Z143" s="6" t="s">
        <v>775</v>
      </c>
      <c r="AA143" s="27"/>
      <c r="AB143" s="96">
        <v>1</v>
      </c>
      <c r="AC143" s="52"/>
      <c r="AD143" s="6" t="s">
        <v>363</v>
      </c>
      <c r="AE143" s="6" t="s">
        <v>363</v>
      </c>
      <c r="AF143" s="6" t="s">
        <v>363</v>
      </c>
      <c r="AG143" s="6" t="s">
        <v>363</v>
      </c>
      <c r="AH143" s="6" t="s">
        <v>363</v>
      </c>
      <c r="AI143" s="6" t="s">
        <v>363</v>
      </c>
      <c r="AJ143" s="6" t="s">
        <v>363</v>
      </c>
      <c r="AK143" s="6" t="s">
        <v>363</v>
      </c>
      <c r="AL143" s="6" t="s">
        <v>363</v>
      </c>
      <c r="AM143" s="8">
        <v>1</v>
      </c>
      <c r="AN143" s="8">
        <v>1</v>
      </c>
      <c r="AO143" s="9">
        <f t="shared" si="16"/>
        <v>1</v>
      </c>
      <c r="AP143" s="30" t="s">
        <v>392</v>
      </c>
    </row>
    <row r="144" spans="2:42" ht="41.4" x14ac:dyDescent="0.25">
      <c r="B144" s="6"/>
      <c r="C144" s="12"/>
      <c r="D144" s="7"/>
      <c r="E144" s="12"/>
      <c r="F144" s="12"/>
      <c r="G144" s="12"/>
      <c r="H144" s="12"/>
      <c r="I144" s="13"/>
      <c r="J144" s="13"/>
      <c r="K144" s="13"/>
      <c r="L144" s="13"/>
      <c r="M144" s="13"/>
      <c r="N144" s="13"/>
      <c r="O144" s="13"/>
      <c r="P144" s="13"/>
      <c r="Q144" s="13"/>
      <c r="R144" s="13"/>
      <c r="S144" s="12"/>
      <c r="U144" s="52"/>
      <c r="V144" s="8" t="s">
        <v>364</v>
      </c>
      <c r="W144" s="4">
        <v>8</v>
      </c>
      <c r="X144" s="17" t="s">
        <v>663</v>
      </c>
      <c r="Y144" s="7" t="s">
        <v>146</v>
      </c>
      <c r="Z144" s="6" t="s">
        <v>775</v>
      </c>
      <c r="AA144" s="27"/>
      <c r="AB144" s="96">
        <v>1</v>
      </c>
      <c r="AC144" s="52"/>
      <c r="AD144" s="6" t="s">
        <v>363</v>
      </c>
      <c r="AE144" s="6" t="s">
        <v>363</v>
      </c>
      <c r="AF144" s="6" t="s">
        <v>363</v>
      </c>
      <c r="AG144" s="6" t="s">
        <v>363</v>
      </c>
      <c r="AH144" s="6" t="s">
        <v>363</v>
      </c>
      <c r="AI144" s="6" t="s">
        <v>363</v>
      </c>
      <c r="AJ144" s="6" t="s">
        <v>363</v>
      </c>
      <c r="AK144" s="6" t="s">
        <v>363</v>
      </c>
      <c r="AL144" s="6" t="s">
        <v>363</v>
      </c>
      <c r="AM144" s="8">
        <v>1</v>
      </c>
      <c r="AN144" s="8">
        <v>1</v>
      </c>
      <c r="AO144" s="9">
        <f t="shared" si="16"/>
        <v>1</v>
      </c>
      <c r="AP144" s="30" t="s">
        <v>392</v>
      </c>
    </row>
    <row r="145" spans="2:42" ht="41.4" x14ac:dyDescent="0.25">
      <c r="B145" s="6"/>
      <c r="C145" s="12"/>
      <c r="D145" s="7"/>
      <c r="E145" s="12"/>
      <c r="F145" s="12"/>
      <c r="G145" s="12"/>
      <c r="H145" s="12"/>
      <c r="I145" s="13"/>
      <c r="J145" s="13"/>
      <c r="K145" s="13"/>
      <c r="L145" s="13"/>
      <c r="M145" s="13"/>
      <c r="N145" s="13"/>
      <c r="O145" s="13"/>
      <c r="P145" s="13"/>
      <c r="Q145" s="13"/>
      <c r="R145" s="13"/>
      <c r="S145" s="12"/>
      <c r="U145" s="52"/>
      <c r="V145" s="8"/>
      <c r="W145" s="4"/>
      <c r="X145" s="13"/>
      <c r="Y145" s="7" t="s">
        <v>147</v>
      </c>
      <c r="Z145" s="6" t="s">
        <v>775</v>
      </c>
      <c r="AA145" s="27"/>
      <c r="AB145" s="96">
        <v>1</v>
      </c>
      <c r="AC145" s="52"/>
      <c r="AD145" s="6" t="s">
        <v>363</v>
      </c>
      <c r="AE145" s="6" t="s">
        <v>363</v>
      </c>
      <c r="AF145" s="6" t="s">
        <v>363</v>
      </c>
      <c r="AG145" s="6" t="s">
        <v>363</v>
      </c>
      <c r="AH145" s="6" t="s">
        <v>363</v>
      </c>
      <c r="AI145" s="6" t="s">
        <v>363</v>
      </c>
      <c r="AJ145" s="6" t="s">
        <v>363</v>
      </c>
      <c r="AK145" s="6" t="s">
        <v>363</v>
      </c>
      <c r="AL145" s="6" t="s">
        <v>363</v>
      </c>
      <c r="AM145" s="8">
        <v>1</v>
      </c>
      <c r="AN145" s="8">
        <v>1</v>
      </c>
      <c r="AO145" s="9">
        <f t="shared" si="16"/>
        <v>1</v>
      </c>
      <c r="AP145" s="30" t="s">
        <v>392</v>
      </c>
    </row>
    <row r="146" spans="2:42" ht="27.6" x14ac:dyDescent="0.25">
      <c r="B146" s="6"/>
      <c r="C146" s="12"/>
      <c r="D146" s="7"/>
      <c r="E146" s="12"/>
      <c r="F146" s="12"/>
      <c r="G146" s="12"/>
      <c r="H146" s="12"/>
      <c r="I146" s="13"/>
      <c r="J146" s="13"/>
      <c r="K146" s="13"/>
      <c r="L146" s="13"/>
      <c r="M146" s="13"/>
      <c r="N146" s="13"/>
      <c r="O146" s="13"/>
      <c r="P146" s="13"/>
      <c r="Q146" s="13"/>
      <c r="R146" s="13"/>
      <c r="S146" s="12"/>
      <c r="U146" s="52"/>
      <c r="V146" s="8" t="s">
        <v>364</v>
      </c>
      <c r="W146" s="4">
        <v>9</v>
      </c>
      <c r="X146" s="17" t="s">
        <v>489</v>
      </c>
      <c r="Y146" s="7" t="s">
        <v>148</v>
      </c>
      <c r="Z146" s="6" t="s">
        <v>775</v>
      </c>
      <c r="AA146" s="27"/>
      <c r="AB146" s="96">
        <v>1</v>
      </c>
      <c r="AC146" s="52"/>
      <c r="AD146" s="6" t="s">
        <v>363</v>
      </c>
      <c r="AE146" s="6" t="s">
        <v>363</v>
      </c>
      <c r="AF146" s="6" t="s">
        <v>363</v>
      </c>
      <c r="AG146" s="6" t="s">
        <v>363</v>
      </c>
      <c r="AH146" s="6" t="s">
        <v>363</v>
      </c>
      <c r="AI146" s="6" t="s">
        <v>363</v>
      </c>
      <c r="AJ146" s="6" t="s">
        <v>363</v>
      </c>
      <c r="AK146" s="6" t="s">
        <v>363</v>
      </c>
      <c r="AL146" s="6" t="s">
        <v>363</v>
      </c>
      <c r="AM146" s="8">
        <v>1</v>
      </c>
      <c r="AN146" s="8">
        <v>1</v>
      </c>
      <c r="AO146" s="9">
        <f t="shared" si="16"/>
        <v>1</v>
      </c>
      <c r="AP146" s="30" t="s">
        <v>392</v>
      </c>
    </row>
    <row r="147" spans="2:42" ht="27.6" x14ac:dyDescent="0.25">
      <c r="B147" s="6"/>
      <c r="C147" s="12"/>
      <c r="D147" s="7"/>
      <c r="E147" s="12"/>
      <c r="F147" s="12"/>
      <c r="G147" s="12"/>
      <c r="H147" s="12"/>
      <c r="I147" s="13"/>
      <c r="J147" s="13"/>
      <c r="K147" s="13"/>
      <c r="L147" s="13"/>
      <c r="M147" s="13"/>
      <c r="N147" s="13"/>
      <c r="O147" s="13"/>
      <c r="P147" s="13"/>
      <c r="Q147" s="13"/>
      <c r="R147" s="13"/>
      <c r="S147" s="12"/>
      <c r="U147" s="52"/>
      <c r="V147" s="8"/>
      <c r="W147" s="4"/>
      <c r="X147" s="13"/>
      <c r="Y147" s="7" t="s">
        <v>149</v>
      </c>
      <c r="Z147" s="6" t="s">
        <v>775</v>
      </c>
      <c r="AA147" s="27"/>
      <c r="AB147" s="96">
        <v>1</v>
      </c>
      <c r="AC147" s="52"/>
      <c r="AD147" s="6" t="s">
        <v>363</v>
      </c>
      <c r="AE147" s="6" t="s">
        <v>363</v>
      </c>
      <c r="AF147" s="6" t="s">
        <v>363</v>
      </c>
      <c r="AG147" s="6" t="s">
        <v>363</v>
      </c>
      <c r="AH147" s="6" t="s">
        <v>363</v>
      </c>
      <c r="AI147" s="6" t="s">
        <v>363</v>
      </c>
      <c r="AJ147" s="6" t="s">
        <v>363</v>
      </c>
      <c r="AK147" s="6" t="s">
        <v>363</v>
      </c>
      <c r="AL147" s="6" t="s">
        <v>363</v>
      </c>
      <c r="AM147" s="8">
        <v>1</v>
      </c>
      <c r="AN147" s="8">
        <v>1</v>
      </c>
      <c r="AO147" s="9">
        <f t="shared" si="16"/>
        <v>1</v>
      </c>
      <c r="AP147" s="30" t="s">
        <v>392</v>
      </c>
    </row>
    <row r="148" spans="2:42" ht="41.4" x14ac:dyDescent="0.25">
      <c r="B148" s="6"/>
      <c r="C148" s="12"/>
      <c r="D148" s="7"/>
      <c r="E148" s="12"/>
      <c r="F148" s="12"/>
      <c r="G148" s="12"/>
      <c r="H148" s="12"/>
      <c r="I148" s="13"/>
      <c r="J148" s="13"/>
      <c r="K148" s="13"/>
      <c r="L148" s="13"/>
      <c r="M148" s="13"/>
      <c r="N148" s="13"/>
      <c r="O148" s="13"/>
      <c r="P148" s="13"/>
      <c r="Q148" s="13"/>
      <c r="R148" s="13"/>
      <c r="S148" s="12"/>
      <c r="U148" s="52"/>
      <c r="V148" s="8" t="s">
        <v>364</v>
      </c>
      <c r="W148" s="4">
        <v>10</v>
      </c>
      <c r="X148" s="17" t="s">
        <v>440</v>
      </c>
      <c r="Y148" s="7" t="s">
        <v>150</v>
      </c>
      <c r="Z148" s="6" t="s">
        <v>775</v>
      </c>
      <c r="AA148" s="27"/>
      <c r="AB148" s="96">
        <v>1</v>
      </c>
      <c r="AC148" s="52"/>
      <c r="AD148" s="6" t="s">
        <v>363</v>
      </c>
      <c r="AE148" s="6" t="s">
        <v>363</v>
      </c>
      <c r="AF148" s="6" t="s">
        <v>363</v>
      </c>
      <c r="AG148" s="6" t="s">
        <v>363</v>
      </c>
      <c r="AH148" s="6" t="s">
        <v>363</v>
      </c>
      <c r="AI148" s="6" t="s">
        <v>363</v>
      </c>
      <c r="AJ148" s="6" t="s">
        <v>363</v>
      </c>
      <c r="AK148" s="6" t="s">
        <v>363</v>
      </c>
      <c r="AL148" s="6" t="s">
        <v>363</v>
      </c>
      <c r="AM148" s="8">
        <v>1</v>
      </c>
      <c r="AN148" s="8">
        <v>1</v>
      </c>
      <c r="AO148" s="9">
        <f t="shared" si="16"/>
        <v>1</v>
      </c>
      <c r="AP148" s="30" t="s">
        <v>392</v>
      </c>
    </row>
    <row r="149" spans="2:42" ht="27.6" x14ac:dyDescent="0.25">
      <c r="B149" s="6"/>
      <c r="C149" s="12"/>
      <c r="D149" s="7"/>
      <c r="E149" s="12"/>
      <c r="F149" s="12"/>
      <c r="G149" s="12"/>
      <c r="H149" s="12"/>
      <c r="I149" s="13"/>
      <c r="J149" s="13"/>
      <c r="K149" s="13"/>
      <c r="L149" s="13"/>
      <c r="M149" s="13"/>
      <c r="N149" s="13"/>
      <c r="O149" s="13"/>
      <c r="P149" s="13"/>
      <c r="Q149" s="13"/>
      <c r="R149" s="13"/>
      <c r="S149" s="12"/>
      <c r="U149" s="52"/>
      <c r="V149" s="8"/>
      <c r="W149" s="4"/>
      <c r="X149" s="13"/>
      <c r="Y149" s="7" t="s">
        <v>490</v>
      </c>
      <c r="Z149" s="6" t="s">
        <v>775</v>
      </c>
      <c r="AA149" s="27"/>
      <c r="AB149" s="96">
        <v>1</v>
      </c>
      <c r="AC149" s="52"/>
      <c r="AD149" s="6" t="s">
        <v>363</v>
      </c>
      <c r="AE149" s="6" t="s">
        <v>363</v>
      </c>
      <c r="AF149" s="6" t="s">
        <v>363</v>
      </c>
      <c r="AG149" s="6" t="s">
        <v>363</v>
      </c>
      <c r="AH149" s="6" t="s">
        <v>363</v>
      </c>
      <c r="AI149" s="6" t="s">
        <v>363</v>
      </c>
      <c r="AJ149" s="6" t="s">
        <v>363</v>
      </c>
      <c r="AK149" s="6" t="s">
        <v>363</v>
      </c>
      <c r="AL149" s="6" t="s">
        <v>363</v>
      </c>
      <c r="AM149" s="8">
        <v>1</v>
      </c>
      <c r="AN149" s="8">
        <v>1</v>
      </c>
      <c r="AO149" s="9">
        <f t="shared" si="16"/>
        <v>1</v>
      </c>
      <c r="AP149" s="30" t="s">
        <v>392</v>
      </c>
    </row>
    <row r="150" spans="2:42" ht="4.5" customHeight="1" thickBot="1" x14ac:dyDescent="0.3">
      <c r="B150" s="21"/>
      <c r="C150" s="22"/>
      <c r="D150" s="22"/>
      <c r="E150" s="22"/>
      <c r="F150" s="22"/>
      <c r="G150" s="23"/>
      <c r="H150" s="23"/>
      <c r="I150" s="31"/>
      <c r="J150" s="31"/>
      <c r="K150" s="31"/>
      <c r="L150" s="31"/>
      <c r="M150" s="31"/>
      <c r="N150" s="31"/>
      <c r="O150" s="31"/>
      <c r="P150" s="31"/>
      <c r="Q150" s="31"/>
      <c r="R150" s="31" t="s">
        <v>365</v>
      </c>
      <c r="S150" s="23"/>
      <c r="T150" s="101"/>
      <c r="U150" s="23"/>
      <c r="V150" s="32"/>
      <c r="W150" s="41"/>
      <c r="X150" s="34"/>
      <c r="Y150" s="35"/>
      <c r="Z150" s="21"/>
      <c r="AA150" s="27"/>
      <c r="AB150" s="36"/>
      <c r="AC150" s="27"/>
      <c r="AD150" s="21"/>
      <c r="AE150" s="21"/>
      <c r="AF150" s="21"/>
      <c r="AG150" s="21"/>
      <c r="AH150" s="21"/>
      <c r="AI150" s="21"/>
      <c r="AJ150" s="21"/>
      <c r="AK150" s="21"/>
      <c r="AL150" s="21"/>
      <c r="AM150" s="33"/>
      <c r="AN150" s="33"/>
      <c r="AO150" s="37" t="s">
        <v>365</v>
      </c>
      <c r="AP150" s="36"/>
    </row>
    <row r="151" spans="2:42" ht="55.2" x14ac:dyDescent="0.25">
      <c r="B151" s="38">
        <v>8</v>
      </c>
      <c r="C151" s="39" t="s">
        <v>491</v>
      </c>
      <c r="D151" s="7" t="s">
        <v>493</v>
      </c>
      <c r="E151" s="7" t="s">
        <v>498</v>
      </c>
      <c r="F151" s="7" t="s">
        <v>371</v>
      </c>
      <c r="G151" s="6"/>
      <c r="H151" s="6"/>
      <c r="I151" s="6"/>
      <c r="J151" s="6"/>
      <c r="K151" s="6"/>
      <c r="L151" s="8"/>
      <c r="M151" s="8"/>
      <c r="N151" s="8"/>
      <c r="O151" s="8"/>
      <c r="P151" s="8"/>
      <c r="Q151" s="8"/>
      <c r="R151" s="9">
        <f t="shared" ref="R151:R155" si="17">P151*Q151</f>
        <v>0</v>
      </c>
      <c r="S151" s="97" t="s">
        <v>766</v>
      </c>
      <c r="T151" s="124">
        <f>AVERAGE(R151:R155)</f>
        <v>0</v>
      </c>
      <c r="U151" s="52"/>
      <c r="V151" s="8" t="s">
        <v>364</v>
      </c>
      <c r="W151" s="4">
        <v>1</v>
      </c>
      <c r="X151" s="17" t="s">
        <v>503</v>
      </c>
      <c r="Y151" s="7" t="s">
        <v>176</v>
      </c>
      <c r="Z151" s="6" t="s">
        <v>775</v>
      </c>
      <c r="AA151" s="27"/>
      <c r="AB151" s="96">
        <v>0.77</v>
      </c>
      <c r="AC151" s="52"/>
      <c r="AD151" s="6" t="s">
        <v>363</v>
      </c>
      <c r="AE151" s="6" t="s">
        <v>363</v>
      </c>
      <c r="AF151" s="6" t="s">
        <v>363</v>
      </c>
      <c r="AG151" s="6" t="s">
        <v>363</v>
      </c>
      <c r="AH151" s="6" t="s">
        <v>363</v>
      </c>
      <c r="AI151" s="6" t="s">
        <v>363</v>
      </c>
      <c r="AJ151" s="6" t="s">
        <v>363</v>
      </c>
      <c r="AK151" s="6" t="s">
        <v>363</v>
      </c>
      <c r="AL151" s="6" t="s">
        <v>363</v>
      </c>
      <c r="AM151" s="8">
        <v>1</v>
      </c>
      <c r="AN151" s="8">
        <v>1</v>
      </c>
      <c r="AO151" s="9">
        <f t="shared" ref="AO151:AO169" si="18">AM151*AN151</f>
        <v>1</v>
      </c>
      <c r="AP151" s="30" t="s">
        <v>392</v>
      </c>
    </row>
    <row r="152" spans="2:42" ht="55.2" x14ac:dyDescent="0.25">
      <c r="B152" s="6"/>
      <c r="C152" s="12"/>
      <c r="D152" s="7" t="s">
        <v>494</v>
      </c>
      <c r="E152" s="7" t="s">
        <v>499</v>
      </c>
      <c r="F152" s="7" t="s">
        <v>371</v>
      </c>
      <c r="G152" s="6"/>
      <c r="H152" s="6"/>
      <c r="I152" s="6"/>
      <c r="J152" s="6"/>
      <c r="K152" s="6"/>
      <c r="L152" s="8"/>
      <c r="M152" s="8"/>
      <c r="N152" s="8"/>
      <c r="O152" s="8"/>
      <c r="P152" s="8"/>
      <c r="Q152" s="8"/>
      <c r="R152" s="9">
        <f t="shared" si="17"/>
        <v>0</v>
      </c>
      <c r="S152" s="97" t="s">
        <v>766</v>
      </c>
      <c r="T152" s="125"/>
      <c r="U152" s="52"/>
      <c r="V152" s="8"/>
      <c r="W152" s="4"/>
      <c r="X152" s="7" t="s">
        <v>365</v>
      </c>
      <c r="Y152" s="7" t="s">
        <v>177</v>
      </c>
      <c r="Z152" s="6" t="s">
        <v>775</v>
      </c>
      <c r="AA152" s="27"/>
      <c r="AB152" s="96">
        <v>0.77</v>
      </c>
      <c r="AC152" s="52"/>
      <c r="AD152" s="6" t="s">
        <v>363</v>
      </c>
      <c r="AE152" s="6" t="s">
        <v>363</v>
      </c>
      <c r="AF152" s="6" t="s">
        <v>363</v>
      </c>
      <c r="AG152" s="6" t="s">
        <v>363</v>
      </c>
      <c r="AH152" s="6" t="s">
        <v>363</v>
      </c>
      <c r="AI152" s="6" t="s">
        <v>363</v>
      </c>
      <c r="AJ152" s="6" t="s">
        <v>363</v>
      </c>
      <c r="AK152" s="6" t="s">
        <v>363</v>
      </c>
      <c r="AL152" s="6" t="s">
        <v>363</v>
      </c>
      <c r="AM152" s="8">
        <v>1</v>
      </c>
      <c r="AN152" s="8">
        <v>1</v>
      </c>
      <c r="AO152" s="9">
        <f t="shared" si="18"/>
        <v>1</v>
      </c>
      <c r="AP152" s="30" t="s">
        <v>392</v>
      </c>
    </row>
    <row r="153" spans="2:42" ht="41.4" x14ac:dyDescent="0.25">
      <c r="B153" s="6"/>
      <c r="C153" s="12"/>
      <c r="D153" s="7" t="s">
        <v>495</v>
      </c>
      <c r="E153" s="7" t="s">
        <v>500</v>
      </c>
      <c r="F153" s="7" t="s">
        <v>371</v>
      </c>
      <c r="G153" s="6"/>
      <c r="H153" s="6"/>
      <c r="I153" s="6"/>
      <c r="J153" s="6"/>
      <c r="K153" s="6"/>
      <c r="L153" s="8"/>
      <c r="M153" s="8"/>
      <c r="N153" s="8"/>
      <c r="O153" s="8"/>
      <c r="P153" s="8"/>
      <c r="Q153" s="8"/>
      <c r="R153" s="9">
        <f t="shared" si="17"/>
        <v>0</v>
      </c>
      <c r="S153" s="97" t="s">
        <v>766</v>
      </c>
      <c r="T153" s="125"/>
      <c r="U153" s="52"/>
      <c r="V153" s="8"/>
      <c r="W153" s="4"/>
      <c r="X153" s="7" t="s">
        <v>365</v>
      </c>
      <c r="Y153" s="7" t="s">
        <v>178</v>
      </c>
      <c r="Z153" s="6" t="s">
        <v>775</v>
      </c>
      <c r="AA153" s="27"/>
      <c r="AB153" s="96">
        <v>0.77</v>
      </c>
      <c r="AC153" s="52"/>
      <c r="AD153" s="6" t="s">
        <v>363</v>
      </c>
      <c r="AE153" s="6" t="s">
        <v>363</v>
      </c>
      <c r="AF153" s="6" t="s">
        <v>363</v>
      </c>
      <c r="AG153" s="6" t="s">
        <v>363</v>
      </c>
      <c r="AH153" s="6" t="s">
        <v>363</v>
      </c>
      <c r="AI153" s="6" t="s">
        <v>363</v>
      </c>
      <c r="AJ153" s="6" t="s">
        <v>363</v>
      </c>
      <c r="AK153" s="6" t="s">
        <v>363</v>
      </c>
      <c r="AL153" s="6" t="s">
        <v>363</v>
      </c>
      <c r="AM153" s="8">
        <v>1</v>
      </c>
      <c r="AN153" s="8">
        <v>1</v>
      </c>
      <c r="AO153" s="9">
        <f t="shared" si="18"/>
        <v>1</v>
      </c>
      <c r="AP153" s="30" t="s">
        <v>392</v>
      </c>
    </row>
    <row r="154" spans="2:42" ht="41.4" x14ac:dyDescent="0.25">
      <c r="B154" s="6"/>
      <c r="C154" s="12"/>
      <c r="D154" s="7" t="s">
        <v>496</v>
      </c>
      <c r="E154" s="7" t="s">
        <v>501</v>
      </c>
      <c r="F154" s="7" t="s">
        <v>371</v>
      </c>
      <c r="G154" s="6"/>
      <c r="H154" s="6"/>
      <c r="I154" s="6"/>
      <c r="J154" s="6"/>
      <c r="K154" s="6"/>
      <c r="L154" s="8"/>
      <c r="M154" s="8"/>
      <c r="N154" s="8"/>
      <c r="O154" s="8"/>
      <c r="P154" s="8"/>
      <c r="Q154" s="8"/>
      <c r="R154" s="9">
        <f t="shared" si="17"/>
        <v>0</v>
      </c>
      <c r="S154" s="97" t="s">
        <v>766</v>
      </c>
      <c r="T154" s="125"/>
      <c r="U154" s="52"/>
      <c r="V154" s="8" t="s">
        <v>364</v>
      </c>
      <c r="W154" s="4">
        <v>2</v>
      </c>
      <c r="X154" s="17" t="s">
        <v>504</v>
      </c>
      <c r="Y154" s="7" t="s">
        <v>179</v>
      </c>
      <c r="Z154" s="6" t="s">
        <v>775</v>
      </c>
      <c r="AA154" s="27"/>
      <c r="AB154" s="96">
        <v>0.77</v>
      </c>
      <c r="AC154" s="52"/>
      <c r="AD154" s="6" t="s">
        <v>363</v>
      </c>
      <c r="AE154" s="6" t="s">
        <v>363</v>
      </c>
      <c r="AF154" s="6" t="s">
        <v>363</v>
      </c>
      <c r="AG154" s="6" t="s">
        <v>363</v>
      </c>
      <c r="AH154" s="6" t="s">
        <v>363</v>
      </c>
      <c r="AI154" s="6" t="s">
        <v>363</v>
      </c>
      <c r="AJ154" s="6" t="s">
        <v>363</v>
      </c>
      <c r="AK154" s="6" t="s">
        <v>363</v>
      </c>
      <c r="AL154" s="6" t="s">
        <v>363</v>
      </c>
      <c r="AM154" s="8">
        <v>1</v>
      </c>
      <c r="AN154" s="8">
        <v>1</v>
      </c>
      <c r="AO154" s="9">
        <f t="shared" si="18"/>
        <v>1</v>
      </c>
      <c r="AP154" s="30" t="s">
        <v>392</v>
      </c>
    </row>
    <row r="155" spans="2:42" ht="42" thickBot="1" x14ac:dyDescent="0.3">
      <c r="B155" s="6"/>
      <c r="C155" s="12"/>
      <c r="D155" s="7" t="s">
        <v>497</v>
      </c>
      <c r="E155" s="7" t="s">
        <v>502</v>
      </c>
      <c r="F155" s="7" t="s">
        <v>371</v>
      </c>
      <c r="G155" s="6"/>
      <c r="H155" s="6"/>
      <c r="I155" s="6"/>
      <c r="J155" s="6"/>
      <c r="K155" s="6"/>
      <c r="L155" s="8"/>
      <c r="M155" s="8"/>
      <c r="N155" s="8"/>
      <c r="O155" s="8"/>
      <c r="P155" s="8"/>
      <c r="Q155" s="8"/>
      <c r="R155" s="9">
        <f t="shared" si="17"/>
        <v>0</v>
      </c>
      <c r="S155" s="97" t="s">
        <v>766</v>
      </c>
      <c r="T155" s="126"/>
      <c r="U155" s="52"/>
      <c r="V155" s="8" t="s">
        <v>364</v>
      </c>
      <c r="W155" s="4">
        <v>3</v>
      </c>
      <c r="X155" s="17" t="s">
        <v>505</v>
      </c>
      <c r="Y155" s="7" t="s">
        <v>180</v>
      </c>
      <c r="Z155" s="6" t="s">
        <v>775</v>
      </c>
      <c r="AA155" s="27"/>
      <c r="AB155" s="96">
        <v>0.77</v>
      </c>
      <c r="AC155" s="52"/>
      <c r="AD155" s="6" t="s">
        <v>363</v>
      </c>
      <c r="AE155" s="6" t="s">
        <v>363</v>
      </c>
      <c r="AF155" s="6" t="s">
        <v>363</v>
      </c>
      <c r="AG155" s="6" t="s">
        <v>363</v>
      </c>
      <c r="AH155" s="6" t="s">
        <v>363</v>
      </c>
      <c r="AI155" s="6" t="s">
        <v>363</v>
      </c>
      <c r="AJ155" s="6" t="s">
        <v>363</v>
      </c>
      <c r="AK155" s="6" t="s">
        <v>363</v>
      </c>
      <c r="AL155" s="6" t="s">
        <v>363</v>
      </c>
      <c r="AM155" s="8">
        <v>1</v>
      </c>
      <c r="AN155" s="8">
        <v>1</v>
      </c>
      <c r="AO155" s="9">
        <f t="shared" si="18"/>
        <v>1</v>
      </c>
      <c r="AP155" s="30" t="s">
        <v>392</v>
      </c>
    </row>
    <row r="156" spans="2:42" ht="27.6" x14ac:dyDescent="0.25">
      <c r="B156" s="6"/>
      <c r="C156" s="12"/>
      <c r="D156" s="7"/>
      <c r="E156" s="7"/>
      <c r="F156" s="7"/>
      <c r="G156" s="7"/>
      <c r="H156" s="7"/>
      <c r="I156" s="14"/>
      <c r="J156" s="14"/>
      <c r="K156" s="14"/>
      <c r="L156" s="13"/>
      <c r="M156" s="13"/>
      <c r="N156" s="13"/>
      <c r="O156" s="13"/>
      <c r="P156" s="13"/>
      <c r="Q156" s="13"/>
      <c r="R156" s="13"/>
      <c r="S156" s="12"/>
      <c r="U156" s="52"/>
      <c r="V156" s="8"/>
      <c r="W156" s="4"/>
      <c r="X156" s="7" t="s">
        <v>365</v>
      </c>
      <c r="Y156" s="7" t="s">
        <v>181</v>
      </c>
      <c r="Z156" s="6" t="s">
        <v>775</v>
      </c>
      <c r="AA156" s="27"/>
      <c r="AB156" s="96">
        <v>0.77</v>
      </c>
      <c r="AC156" s="52"/>
      <c r="AD156" s="6" t="s">
        <v>363</v>
      </c>
      <c r="AE156" s="6" t="s">
        <v>363</v>
      </c>
      <c r="AF156" s="6" t="s">
        <v>363</v>
      </c>
      <c r="AG156" s="6" t="s">
        <v>363</v>
      </c>
      <c r="AH156" s="6" t="s">
        <v>363</v>
      </c>
      <c r="AI156" s="6" t="s">
        <v>363</v>
      </c>
      <c r="AJ156" s="6" t="s">
        <v>363</v>
      </c>
      <c r="AK156" s="6" t="s">
        <v>363</v>
      </c>
      <c r="AL156" s="6" t="s">
        <v>363</v>
      </c>
      <c r="AM156" s="8">
        <v>1</v>
      </c>
      <c r="AN156" s="8">
        <v>1</v>
      </c>
      <c r="AO156" s="9">
        <f t="shared" si="18"/>
        <v>1</v>
      </c>
      <c r="AP156" s="30" t="s">
        <v>392</v>
      </c>
    </row>
    <row r="157" spans="2:42" ht="27.6" x14ac:dyDescent="0.25">
      <c r="B157" s="6"/>
      <c r="C157" s="12"/>
      <c r="D157" s="7"/>
      <c r="E157" s="7" t="s">
        <v>365</v>
      </c>
      <c r="F157" s="7"/>
      <c r="G157" s="7"/>
      <c r="H157" s="7"/>
      <c r="I157" s="14"/>
      <c r="J157" s="14"/>
      <c r="K157" s="14"/>
      <c r="L157" s="13"/>
      <c r="M157" s="13"/>
      <c r="N157" s="13"/>
      <c r="O157" s="13"/>
      <c r="P157" s="13"/>
      <c r="Q157" s="13"/>
      <c r="R157" s="13"/>
      <c r="S157" s="12"/>
      <c r="U157" s="52"/>
      <c r="V157" s="8" t="s">
        <v>364</v>
      </c>
      <c r="W157" s="4">
        <v>4</v>
      </c>
      <c r="X157" s="17" t="s">
        <v>506</v>
      </c>
      <c r="Y157" s="7" t="s">
        <v>182</v>
      </c>
      <c r="Z157" s="6" t="s">
        <v>775</v>
      </c>
      <c r="AA157" s="27"/>
      <c r="AB157" s="96">
        <v>0.77</v>
      </c>
      <c r="AC157" s="52"/>
      <c r="AD157" s="6" t="s">
        <v>363</v>
      </c>
      <c r="AE157" s="6" t="s">
        <v>363</v>
      </c>
      <c r="AF157" s="6" t="s">
        <v>363</v>
      </c>
      <c r="AG157" s="6" t="s">
        <v>363</v>
      </c>
      <c r="AH157" s="6" t="s">
        <v>363</v>
      </c>
      <c r="AI157" s="6" t="s">
        <v>363</v>
      </c>
      <c r="AJ157" s="6" t="s">
        <v>363</v>
      </c>
      <c r="AK157" s="6" t="s">
        <v>363</v>
      </c>
      <c r="AL157" s="6" t="s">
        <v>363</v>
      </c>
      <c r="AM157" s="8">
        <v>1</v>
      </c>
      <c r="AN157" s="8">
        <v>1</v>
      </c>
      <c r="AO157" s="9">
        <f t="shared" si="18"/>
        <v>1</v>
      </c>
      <c r="AP157" s="30" t="s">
        <v>392</v>
      </c>
    </row>
    <row r="158" spans="2:42" ht="27.6" x14ac:dyDescent="0.25">
      <c r="B158" s="6"/>
      <c r="C158" s="12"/>
      <c r="D158" s="7"/>
      <c r="E158" s="7"/>
      <c r="F158" s="7"/>
      <c r="G158" s="7"/>
      <c r="H158" s="7"/>
      <c r="I158" s="14"/>
      <c r="J158" s="14"/>
      <c r="K158" s="14"/>
      <c r="L158" s="13"/>
      <c r="M158" s="13"/>
      <c r="N158" s="13"/>
      <c r="O158" s="13"/>
      <c r="P158" s="13"/>
      <c r="Q158" s="13"/>
      <c r="R158" s="13"/>
      <c r="S158" s="12"/>
      <c r="U158" s="52"/>
      <c r="V158" s="8"/>
      <c r="W158" s="4"/>
      <c r="X158" s="7" t="s">
        <v>365</v>
      </c>
      <c r="Y158" s="7" t="s">
        <v>183</v>
      </c>
      <c r="Z158" s="6" t="s">
        <v>775</v>
      </c>
      <c r="AA158" s="27"/>
      <c r="AB158" s="96">
        <v>0.77</v>
      </c>
      <c r="AC158" s="52"/>
      <c r="AD158" s="6" t="s">
        <v>363</v>
      </c>
      <c r="AE158" s="6" t="s">
        <v>363</v>
      </c>
      <c r="AF158" s="6" t="s">
        <v>363</v>
      </c>
      <c r="AG158" s="6" t="s">
        <v>363</v>
      </c>
      <c r="AH158" s="6" t="s">
        <v>363</v>
      </c>
      <c r="AI158" s="6" t="s">
        <v>363</v>
      </c>
      <c r="AJ158" s="6" t="s">
        <v>363</v>
      </c>
      <c r="AK158" s="6" t="s">
        <v>363</v>
      </c>
      <c r="AL158" s="6" t="s">
        <v>363</v>
      </c>
      <c r="AM158" s="8">
        <v>1</v>
      </c>
      <c r="AN158" s="8">
        <v>1</v>
      </c>
      <c r="AO158" s="9">
        <f t="shared" si="18"/>
        <v>1</v>
      </c>
      <c r="AP158" s="30" t="s">
        <v>392</v>
      </c>
    </row>
    <row r="159" spans="2:42" ht="27.6" x14ac:dyDescent="0.25">
      <c r="B159" s="6"/>
      <c r="C159" s="12"/>
      <c r="D159" s="7"/>
      <c r="E159" s="7" t="s">
        <v>365</v>
      </c>
      <c r="F159" s="7"/>
      <c r="G159" s="7"/>
      <c r="H159" s="7"/>
      <c r="I159" s="14"/>
      <c r="J159" s="14"/>
      <c r="K159" s="14"/>
      <c r="L159" s="13"/>
      <c r="M159" s="13"/>
      <c r="N159" s="13"/>
      <c r="O159" s="13"/>
      <c r="P159" s="13"/>
      <c r="Q159" s="13"/>
      <c r="R159" s="13"/>
      <c r="S159" s="12"/>
      <c r="U159" s="52"/>
      <c r="V159" s="8" t="s">
        <v>364</v>
      </c>
      <c r="W159" s="4">
        <v>5</v>
      </c>
      <c r="X159" s="17" t="s">
        <v>507</v>
      </c>
      <c r="Y159" s="7" t="s">
        <v>184</v>
      </c>
      <c r="Z159" s="6" t="s">
        <v>775</v>
      </c>
      <c r="AA159" s="27"/>
      <c r="AB159" s="96">
        <v>0.77</v>
      </c>
      <c r="AC159" s="52"/>
      <c r="AD159" s="6" t="s">
        <v>363</v>
      </c>
      <c r="AE159" s="6" t="s">
        <v>363</v>
      </c>
      <c r="AF159" s="6" t="s">
        <v>363</v>
      </c>
      <c r="AG159" s="6" t="s">
        <v>363</v>
      </c>
      <c r="AH159" s="6" t="s">
        <v>363</v>
      </c>
      <c r="AI159" s="6" t="s">
        <v>363</v>
      </c>
      <c r="AJ159" s="6" t="s">
        <v>363</v>
      </c>
      <c r="AK159" s="6" t="s">
        <v>363</v>
      </c>
      <c r="AL159" s="6" t="s">
        <v>363</v>
      </c>
      <c r="AM159" s="8">
        <v>1</v>
      </c>
      <c r="AN159" s="8">
        <v>1</v>
      </c>
      <c r="AO159" s="9">
        <f t="shared" si="18"/>
        <v>1</v>
      </c>
      <c r="AP159" s="30" t="s">
        <v>392</v>
      </c>
    </row>
    <row r="160" spans="2:42" ht="27.6" x14ac:dyDescent="0.25">
      <c r="B160" s="6"/>
      <c r="C160" s="12"/>
      <c r="D160" s="7"/>
      <c r="E160" s="7"/>
      <c r="F160" s="7"/>
      <c r="G160" s="7"/>
      <c r="H160" s="7"/>
      <c r="I160" s="14"/>
      <c r="J160" s="14"/>
      <c r="K160" s="14"/>
      <c r="L160" s="13"/>
      <c r="M160" s="13"/>
      <c r="N160" s="13"/>
      <c r="O160" s="13"/>
      <c r="P160" s="13"/>
      <c r="Q160" s="13"/>
      <c r="R160" s="13"/>
      <c r="S160" s="12"/>
      <c r="U160" s="52"/>
      <c r="V160" s="8"/>
      <c r="W160" s="4"/>
      <c r="X160" s="7" t="s">
        <v>365</v>
      </c>
      <c r="Y160" s="7" t="s">
        <v>185</v>
      </c>
      <c r="Z160" s="6" t="s">
        <v>775</v>
      </c>
      <c r="AA160" s="27"/>
      <c r="AB160" s="96">
        <v>0.77</v>
      </c>
      <c r="AC160" s="52"/>
      <c r="AD160" s="6" t="s">
        <v>363</v>
      </c>
      <c r="AE160" s="6" t="s">
        <v>363</v>
      </c>
      <c r="AF160" s="6" t="s">
        <v>363</v>
      </c>
      <c r="AG160" s="6" t="s">
        <v>363</v>
      </c>
      <c r="AH160" s="6" t="s">
        <v>363</v>
      </c>
      <c r="AI160" s="6" t="s">
        <v>363</v>
      </c>
      <c r="AJ160" s="6" t="s">
        <v>363</v>
      </c>
      <c r="AK160" s="6" t="s">
        <v>363</v>
      </c>
      <c r="AL160" s="6" t="s">
        <v>363</v>
      </c>
      <c r="AM160" s="8">
        <v>1</v>
      </c>
      <c r="AN160" s="8">
        <v>1</v>
      </c>
      <c r="AO160" s="9">
        <f t="shared" si="18"/>
        <v>1</v>
      </c>
      <c r="AP160" s="30" t="s">
        <v>392</v>
      </c>
    </row>
    <row r="161" spans="2:42" ht="41.4" x14ac:dyDescent="0.25">
      <c r="B161" s="6"/>
      <c r="C161" s="12"/>
      <c r="D161" s="7"/>
      <c r="E161" s="12"/>
      <c r="F161" s="12"/>
      <c r="G161" s="12"/>
      <c r="H161" s="12"/>
      <c r="I161" s="13"/>
      <c r="J161" s="13"/>
      <c r="K161" s="13"/>
      <c r="L161" s="13"/>
      <c r="M161" s="13"/>
      <c r="N161" s="13"/>
      <c r="O161" s="13"/>
      <c r="P161" s="13"/>
      <c r="Q161" s="13"/>
      <c r="R161" s="13"/>
      <c r="S161" s="12"/>
      <c r="U161" s="52"/>
      <c r="V161" s="8" t="s">
        <v>364</v>
      </c>
      <c r="W161" s="4">
        <v>6</v>
      </c>
      <c r="X161" s="17" t="s">
        <v>508</v>
      </c>
      <c r="Y161" s="7" t="s">
        <v>186</v>
      </c>
      <c r="Z161" s="6" t="s">
        <v>775</v>
      </c>
      <c r="AA161" s="27"/>
      <c r="AB161" s="96">
        <v>0.77</v>
      </c>
      <c r="AC161" s="52"/>
      <c r="AD161" s="6" t="s">
        <v>363</v>
      </c>
      <c r="AE161" s="6" t="s">
        <v>363</v>
      </c>
      <c r="AF161" s="6" t="s">
        <v>363</v>
      </c>
      <c r="AG161" s="6" t="s">
        <v>363</v>
      </c>
      <c r="AH161" s="6" t="s">
        <v>363</v>
      </c>
      <c r="AI161" s="6" t="s">
        <v>363</v>
      </c>
      <c r="AJ161" s="6" t="s">
        <v>363</v>
      </c>
      <c r="AK161" s="6" t="s">
        <v>363</v>
      </c>
      <c r="AL161" s="6" t="s">
        <v>363</v>
      </c>
      <c r="AM161" s="8">
        <v>1</v>
      </c>
      <c r="AN161" s="8">
        <v>1</v>
      </c>
      <c r="AO161" s="9">
        <f t="shared" si="18"/>
        <v>1</v>
      </c>
      <c r="AP161" s="30" t="s">
        <v>392</v>
      </c>
    </row>
    <row r="162" spans="2:42" ht="27.6" x14ac:dyDescent="0.25">
      <c r="B162" s="6"/>
      <c r="C162" s="12"/>
      <c r="D162" s="7"/>
      <c r="E162" s="12"/>
      <c r="F162" s="12"/>
      <c r="G162" s="12"/>
      <c r="H162" s="12"/>
      <c r="I162" s="13"/>
      <c r="J162" s="13"/>
      <c r="K162" s="13"/>
      <c r="L162" s="13"/>
      <c r="M162" s="13"/>
      <c r="N162" s="13"/>
      <c r="O162" s="13"/>
      <c r="P162" s="13"/>
      <c r="Q162" s="13"/>
      <c r="R162" s="13"/>
      <c r="S162" s="12"/>
      <c r="U162" s="52"/>
      <c r="V162" s="8"/>
      <c r="W162" s="4"/>
      <c r="X162" s="7" t="s">
        <v>365</v>
      </c>
      <c r="Y162" s="7" t="s">
        <v>187</v>
      </c>
      <c r="Z162" s="6" t="s">
        <v>775</v>
      </c>
      <c r="AA162" s="27"/>
      <c r="AB162" s="96">
        <v>0.77</v>
      </c>
      <c r="AC162" s="52"/>
      <c r="AD162" s="6" t="s">
        <v>363</v>
      </c>
      <c r="AE162" s="6" t="s">
        <v>363</v>
      </c>
      <c r="AF162" s="6" t="s">
        <v>363</v>
      </c>
      <c r="AG162" s="6" t="s">
        <v>363</v>
      </c>
      <c r="AH162" s="6" t="s">
        <v>363</v>
      </c>
      <c r="AI162" s="6" t="s">
        <v>363</v>
      </c>
      <c r="AJ162" s="6" t="s">
        <v>363</v>
      </c>
      <c r="AK162" s="6" t="s">
        <v>363</v>
      </c>
      <c r="AL162" s="6" t="s">
        <v>363</v>
      </c>
      <c r="AM162" s="8">
        <v>1</v>
      </c>
      <c r="AN162" s="8">
        <v>1</v>
      </c>
      <c r="AO162" s="9">
        <f t="shared" si="18"/>
        <v>1</v>
      </c>
      <c r="AP162" s="30" t="s">
        <v>392</v>
      </c>
    </row>
    <row r="163" spans="2:42" ht="27.6" x14ac:dyDescent="0.25">
      <c r="B163" s="6"/>
      <c r="C163" s="12"/>
      <c r="D163" s="7"/>
      <c r="E163" s="12"/>
      <c r="F163" s="12"/>
      <c r="G163" s="12"/>
      <c r="H163" s="12"/>
      <c r="I163" s="13"/>
      <c r="J163" s="13"/>
      <c r="K163" s="13"/>
      <c r="L163" s="13"/>
      <c r="M163" s="13"/>
      <c r="N163" s="13"/>
      <c r="O163" s="13"/>
      <c r="P163" s="13"/>
      <c r="Q163" s="13"/>
      <c r="R163" s="13"/>
      <c r="S163" s="12"/>
      <c r="U163" s="52"/>
      <c r="V163" s="8" t="s">
        <v>364</v>
      </c>
      <c r="W163" s="4">
        <v>7</v>
      </c>
      <c r="X163" s="17" t="s">
        <v>509</v>
      </c>
      <c r="Y163" s="7" t="s">
        <v>188</v>
      </c>
      <c r="Z163" s="6" t="s">
        <v>775</v>
      </c>
      <c r="AA163" s="27"/>
      <c r="AB163" s="96">
        <v>0.77</v>
      </c>
      <c r="AC163" s="52"/>
      <c r="AD163" s="6" t="s">
        <v>363</v>
      </c>
      <c r="AE163" s="6" t="s">
        <v>363</v>
      </c>
      <c r="AF163" s="6" t="s">
        <v>363</v>
      </c>
      <c r="AG163" s="6" t="s">
        <v>363</v>
      </c>
      <c r="AH163" s="6" t="s">
        <v>363</v>
      </c>
      <c r="AI163" s="6" t="s">
        <v>363</v>
      </c>
      <c r="AJ163" s="6" t="s">
        <v>363</v>
      </c>
      <c r="AK163" s="6" t="s">
        <v>363</v>
      </c>
      <c r="AL163" s="6" t="s">
        <v>363</v>
      </c>
      <c r="AM163" s="8">
        <v>1</v>
      </c>
      <c r="AN163" s="8">
        <v>1</v>
      </c>
      <c r="AO163" s="9">
        <f t="shared" si="18"/>
        <v>1</v>
      </c>
      <c r="AP163" s="30" t="s">
        <v>392</v>
      </c>
    </row>
    <row r="164" spans="2:42" ht="18" x14ac:dyDescent="0.25">
      <c r="B164" s="6"/>
      <c r="C164" s="12"/>
      <c r="D164" s="7"/>
      <c r="E164" s="12"/>
      <c r="F164" s="12"/>
      <c r="G164" s="12"/>
      <c r="H164" s="12"/>
      <c r="I164" s="13"/>
      <c r="J164" s="13"/>
      <c r="K164" s="13"/>
      <c r="L164" s="13"/>
      <c r="M164" s="13"/>
      <c r="N164" s="13"/>
      <c r="O164" s="13"/>
      <c r="P164" s="13"/>
      <c r="Q164" s="13"/>
      <c r="R164" s="13"/>
      <c r="S164" s="12"/>
      <c r="U164" s="52"/>
      <c r="V164" s="8"/>
      <c r="W164" s="4"/>
      <c r="X164" s="7" t="s">
        <v>365</v>
      </c>
      <c r="Y164" s="7" t="s">
        <v>189</v>
      </c>
      <c r="Z164" s="6" t="s">
        <v>775</v>
      </c>
      <c r="AA164" s="27"/>
      <c r="AB164" s="96">
        <v>0.77</v>
      </c>
      <c r="AC164" s="52"/>
      <c r="AD164" s="6" t="s">
        <v>363</v>
      </c>
      <c r="AE164" s="6" t="s">
        <v>363</v>
      </c>
      <c r="AF164" s="6" t="s">
        <v>363</v>
      </c>
      <c r="AG164" s="6" t="s">
        <v>363</v>
      </c>
      <c r="AH164" s="6" t="s">
        <v>363</v>
      </c>
      <c r="AI164" s="6" t="s">
        <v>363</v>
      </c>
      <c r="AJ164" s="6" t="s">
        <v>363</v>
      </c>
      <c r="AK164" s="6" t="s">
        <v>363</v>
      </c>
      <c r="AL164" s="6" t="s">
        <v>363</v>
      </c>
      <c r="AM164" s="8">
        <v>1</v>
      </c>
      <c r="AN164" s="8">
        <v>1</v>
      </c>
      <c r="AO164" s="9">
        <f t="shared" si="18"/>
        <v>1</v>
      </c>
      <c r="AP164" s="30" t="s">
        <v>392</v>
      </c>
    </row>
    <row r="165" spans="2:42" ht="41.4" x14ac:dyDescent="0.25">
      <c r="B165" s="6"/>
      <c r="C165" s="12"/>
      <c r="D165" s="7"/>
      <c r="E165" s="12"/>
      <c r="F165" s="12"/>
      <c r="G165" s="12"/>
      <c r="H165" s="12"/>
      <c r="I165" s="13"/>
      <c r="J165" s="13"/>
      <c r="K165" s="13"/>
      <c r="L165" s="13"/>
      <c r="M165" s="13"/>
      <c r="N165" s="13"/>
      <c r="O165" s="13"/>
      <c r="P165" s="13"/>
      <c r="Q165" s="13"/>
      <c r="R165" s="13"/>
      <c r="S165" s="12"/>
      <c r="U165" s="52"/>
      <c r="V165" s="8" t="s">
        <v>364</v>
      </c>
      <c r="W165" s="4">
        <v>8</v>
      </c>
      <c r="X165" s="17" t="s">
        <v>510</v>
      </c>
      <c r="Y165" s="7" t="s">
        <v>190</v>
      </c>
      <c r="Z165" s="6" t="s">
        <v>775</v>
      </c>
      <c r="AA165" s="27"/>
      <c r="AB165" s="96">
        <v>0.77</v>
      </c>
      <c r="AC165" s="52"/>
      <c r="AD165" s="6" t="s">
        <v>363</v>
      </c>
      <c r="AE165" s="6" t="s">
        <v>363</v>
      </c>
      <c r="AF165" s="6" t="s">
        <v>363</v>
      </c>
      <c r="AG165" s="6" t="s">
        <v>363</v>
      </c>
      <c r="AH165" s="6" t="s">
        <v>363</v>
      </c>
      <c r="AI165" s="6" t="s">
        <v>363</v>
      </c>
      <c r="AJ165" s="6" t="s">
        <v>363</v>
      </c>
      <c r="AK165" s="6" t="s">
        <v>363</v>
      </c>
      <c r="AL165" s="6" t="s">
        <v>363</v>
      </c>
      <c r="AM165" s="8">
        <v>1</v>
      </c>
      <c r="AN165" s="8">
        <v>1</v>
      </c>
      <c r="AO165" s="9">
        <f t="shared" si="18"/>
        <v>1</v>
      </c>
      <c r="AP165" s="30" t="s">
        <v>392</v>
      </c>
    </row>
    <row r="166" spans="2:42" ht="27.6" x14ac:dyDescent="0.25">
      <c r="B166" s="6"/>
      <c r="C166" s="12"/>
      <c r="D166" s="7"/>
      <c r="E166" s="12"/>
      <c r="F166" s="12"/>
      <c r="G166" s="12"/>
      <c r="H166" s="12"/>
      <c r="I166" s="13"/>
      <c r="J166" s="13"/>
      <c r="K166" s="13"/>
      <c r="L166" s="13"/>
      <c r="M166" s="13"/>
      <c r="N166" s="13"/>
      <c r="O166" s="13"/>
      <c r="P166" s="13"/>
      <c r="Q166" s="13"/>
      <c r="R166" s="13"/>
      <c r="S166" s="12"/>
      <c r="U166" s="52"/>
      <c r="V166" s="8"/>
      <c r="W166" s="4"/>
      <c r="X166" s="7" t="s">
        <v>365</v>
      </c>
      <c r="Y166" s="7" t="s">
        <v>191</v>
      </c>
      <c r="Z166" s="6" t="s">
        <v>775</v>
      </c>
      <c r="AA166" s="27"/>
      <c r="AB166" s="96">
        <v>0.77</v>
      </c>
      <c r="AC166" s="52"/>
      <c r="AD166" s="6" t="s">
        <v>363</v>
      </c>
      <c r="AE166" s="6" t="s">
        <v>363</v>
      </c>
      <c r="AF166" s="6" t="s">
        <v>363</v>
      </c>
      <c r="AG166" s="6" t="s">
        <v>363</v>
      </c>
      <c r="AH166" s="6" t="s">
        <v>363</v>
      </c>
      <c r="AI166" s="6" t="s">
        <v>363</v>
      </c>
      <c r="AJ166" s="6" t="s">
        <v>363</v>
      </c>
      <c r="AK166" s="6" t="s">
        <v>363</v>
      </c>
      <c r="AL166" s="6" t="s">
        <v>363</v>
      </c>
      <c r="AM166" s="8">
        <v>1</v>
      </c>
      <c r="AN166" s="8">
        <v>1</v>
      </c>
      <c r="AO166" s="9">
        <f t="shared" si="18"/>
        <v>1</v>
      </c>
      <c r="AP166" s="30" t="s">
        <v>392</v>
      </c>
    </row>
    <row r="167" spans="2:42" ht="41.4" x14ac:dyDescent="0.25">
      <c r="B167" s="6"/>
      <c r="C167" s="12"/>
      <c r="D167" s="7"/>
      <c r="E167" s="12"/>
      <c r="F167" s="12"/>
      <c r="G167" s="12"/>
      <c r="H167" s="12"/>
      <c r="I167" s="13"/>
      <c r="J167" s="13"/>
      <c r="K167" s="13"/>
      <c r="L167" s="13"/>
      <c r="M167" s="13"/>
      <c r="N167" s="13"/>
      <c r="O167" s="13"/>
      <c r="P167" s="13"/>
      <c r="Q167" s="13"/>
      <c r="R167" s="13"/>
      <c r="S167" s="12"/>
      <c r="U167" s="52"/>
      <c r="V167" s="8" t="s">
        <v>364</v>
      </c>
      <c r="W167" s="4">
        <v>9</v>
      </c>
      <c r="X167" s="17" t="s">
        <v>407</v>
      </c>
      <c r="Y167" s="7" t="s">
        <v>192</v>
      </c>
      <c r="Z167" s="6" t="s">
        <v>775</v>
      </c>
      <c r="AA167" s="27"/>
      <c r="AB167" s="96">
        <v>0.77</v>
      </c>
      <c r="AC167" s="52"/>
      <c r="AD167" s="6" t="s">
        <v>363</v>
      </c>
      <c r="AE167" s="6" t="s">
        <v>363</v>
      </c>
      <c r="AF167" s="6" t="s">
        <v>363</v>
      </c>
      <c r="AG167" s="6" t="s">
        <v>363</v>
      </c>
      <c r="AH167" s="6" t="s">
        <v>363</v>
      </c>
      <c r="AI167" s="6" t="s">
        <v>363</v>
      </c>
      <c r="AJ167" s="6" t="s">
        <v>363</v>
      </c>
      <c r="AK167" s="6" t="s">
        <v>363</v>
      </c>
      <c r="AL167" s="6" t="s">
        <v>363</v>
      </c>
      <c r="AM167" s="8">
        <v>1</v>
      </c>
      <c r="AN167" s="8">
        <v>1</v>
      </c>
      <c r="AO167" s="9">
        <f t="shared" si="18"/>
        <v>1</v>
      </c>
      <c r="AP167" s="30" t="s">
        <v>392</v>
      </c>
    </row>
    <row r="168" spans="2:42" ht="27.6" x14ac:dyDescent="0.25">
      <c r="B168" s="6"/>
      <c r="C168" s="12"/>
      <c r="D168" s="7"/>
      <c r="E168" s="12"/>
      <c r="F168" s="12"/>
      <c r="G168" s="12"/>
      <c r="H168" s="12"/>
      <c r="I168" s="13"/>
      <c r="J168" s="13"/>
      <c r="K168" s="13"/>
      <c r="L168" s="13"/>
      <c r="M168" s="13"/>
      <c r="N168" s="13"/>
      <c r="O168" s="13"/>
      <c r="P168" s="13"/>
      <c r="Q168" s="13"/>
      <c r="R168" s="13"/>
      <c r="S168" s="12"/>
      <c r="U168" s="52"/>
      <c r="V168" s="8" t="s">
        <v>364</v>
      </c>
      <c r="W168" s="4">
        <v>10</v>
      </c>
      <c r="X168" s="17" t="s">
        <v>511</v>
      </c>
      <c r="Y168" s="7" t="s">
        <v>193</v>
      </c>
      <c r="Z168" s="6" t="s">
        <v>775</v>
      </c>
      <c r="AA168" s="27"/>
      <c r="AB168" s="96">
        <v>0.77</v>
      </c>
      <c r="AC168" s="52"/>
      <c r="AD168" s="6" t="s">
        <v>363</v>
      </c>
      <c r="AE168" s="6" t="s">
        <v>363</v>
      </c>
      <c r="AF168" s="6" t="s">
        <v>363</v>
      </c>
      <c r="AG168" s="6" t="s">
        <v>363</v>
      </c>
      <c r="AH168" s="6" t="s">
        <v>363</v>
      </c>
      <c r="AI168" s="6" t="s">
        <v>363</v>
      </c>
      <c r="AJ168" s="6" t="s">
        <v>363</v>
      </c>
      <c r="AK168" s="6" t="s">
        <v>363</v>
      </c>
      <c r="AL168" s="6" t="s">
        <v>363</v>
      </c>
      <c r="AM168" s="8">
        <v>1</v>
      </c>
      <c r="AN168" s="8">
        <v>1</v>
      </c>
      <c r="AO168" s="9">
        <f t="shared" si="18"/>
        <v>1</v>
      </c>
      <c r="AP168" s="30" t="s">
        <v>392</v>
      </c>
    </row>
    <row r="169" spans="2:42" ht="41.4" x14ac:dyDescent="0.25">
      <c r="B169" s="6"/>
      <c r="C169" s="12"/>
      <c r="D169" s="7"/>
      <c r="E169" s="12"/>
      <c r="F169" s="12"/>
      <c r="G169" s="12"/>
      <c r="H169" s="12"/>
      <c r="I169" s="13"/>
      <c r="J169" s="13"/>
      <c r="K169" s="13"/>
      <c r="L169" s="13"/>
      <c r="M169" s="13"/>
      <c r="N169" s="13"/>
      <c r="O169" s="13"/>
      <c r="P169" s="13"/>
      <c r="Q169" s="13"/>
      <c r="R169" s="13"/>
      <c r="S169" s="12"/>
      <c r="U169" s="52"/>
      <c r="V169" s="8"/>
      <c r="W169" s="4"/>
      <c r="X169" s="7" t="s">
        <v>365</v>
      </c>
      <c r="Y169" s="7" t="s">
        <v>492</v>
      </c>
      <c r="Z169" s="6" t="s">
        <v>775</v>
      </c>
      <c r="AA169" s="27"/>
      <c r="AB169" s="96">
        <v>0.77</v>
      </c>
      <c r="AC169" s="52"/>
      <c r="AD169" s="6" t="s">
        <v>363</v>
      </c>
      <c r="AE169" s="6" t="s">
        <v>363</v>
      </c>
      <c r="AF169" s="6" t="s">
        <v>363</v>
      </c>
      <c r="AG169" s="6" t="s">
        <v>363</v>
      </c>
      <c r="AH169" s="6" t="s">
        <v>363</v>
      </c>
      <c r="AI169" s="6" t="s">
        <v>363</v>
      </c>
      <c r="AJ169" s="6" t="s">
        <v>363</v>
      </c>
      <c r="AK169" s="6" t="s">
        <v>363</v>
      </c>
      <c r="AL169" s="6" t="s">
        <v>363</v>
      </c>
      <c r="AM169" s="8">
        <v>1</v>
      </c>
      <c r="AN169" s="8">
        <v>1</v>
      </c>
      <c r="AO169" s="9">
        <f t="shared" si="18"/>
        <v>1</v>
      </c>
      <c r="AP169" s="30" t="s">
        <v>392</v>
      </c>
    </row>
    <row r="170" spans="2:42" ht="4.5" customHeight="1" thickBot="1" x14ac:dyDescent="0.3">
      <c r="B170" s="21"/>
      <c r="C170" s="22"/>
      <c r="D170" s="22"/>
      <c r="E170" s="22"/>
      <c r="F170" s="22"/>
      <c r="G170" s="23"/>
      <c r="H170" s="23"/>
      <c r="I170" s="31"/>
      <c r="J170" s="31"/>
      <c r="K170" s="31"/>
      <c r="L170" s="31"/>
      <c r="M170" s="31"/>
      <c r="N170" s="31"/>
      <c r="O170" s="31"/>
      <c r="P170" s="31"/>
      <c r="Q170" s="31"/>
      <c r="R170" s="31" t="s">
        <v>365</v>
      </c>
      <c r="S170" s="23"/>
      <c r="T170" s="101"/>
      <c r="U170" s="23"/>
      <c r="V170" s="32"/>
      <c r="W170" s="41"/>
      <c r="X170" s="34"/>
      <c r="Y170" s="35"/>
      <c r="Z170" s="21"/>
      <c r="AA170" s="27"/>
      <c r="AB170" s="36"/>
      <c r="AC170" s="27"/>
      <c r="AD170" s="21"/>
      <c r="AE170" s="21"/>
      <c r="AF170" s="21"/>
      <c r="AG170" s="21"/>
      <c r="AH170" s="21"/>
      <c r="AI170" s="21"/>
      <c r="AJ170" s="21"/>
      <c r="AK170" s="21"/>
      <c r="AL170" s="21"/>
      <c r="AM170" s="33"/>
      <c r="AN170" s="33"/>
      <c r="AO170" s="37" t="s">
        <v>365</v>
      </c>
      <c r="AP170" s="36"/>
    </row>
    <row r="171" spans="2:42" ht="55.2" x14ac:dyDescent="0.25">
      <c r="B171" s="38">
        <v>11</v>
      </c>
      <c r="C171" s="39" t="s">
        <v>624</v>
      </c>
      <c r="D171" s="7" t="s">
        <v>512</v>
      </c>
      <c r="E171" s="7" t="s">
        <v>517</v>
      </c>
      <c r="F171" s="7" t="s">
        <v>371</v>
      </c>
      <c r="G171" s="6"/>
      <c r="H171" s="6"/>
      <c r="I171" s="6"/>
      <c r="J171" s="6"/>
      <c r="K171" s="6"/>
      <c r="L171" s="8"/>
      <c r="M171" s="8"/>
      <c r="N171" s="8"/>
      <c r="O171" s="8"/>
      <c r="P171" s="8"/>
      <c r="Q171" s="8"/>
      <c r="R171" s="9">
        <f t="shared" ref="R171:R175" si="19">P171*Q171</f>
        <v>0</v>
      </c>
      <c r="S171" s="97" t="s">
        <v>766</v>
      </c>
      <c r="T171" s="124">
        <f>AVERAGE(R171:R175)</f>
        <v>0</v>
      </c>
      <c r="U171" s="52"/>
      <c r="V171" s="8" t="s">
        <v>364</v>
      </c>
      <c r="W171" s="4">
        <v>1</v>
      </c>
      <c r="X171" s="17" t="s">
        <v>522</v>
      </c>
      <c r="Y171" s="7" t="s">
        <v>194</v>
      </c>
      <c r="Z171" s="6" t="s">
        <v>775</v>
      </c>
      <c r="AA171" s="27"/>
      <c r="AB171" s="96">
        <v>0.99</v>
      </c>
      <c r="AC171" s="52"/>
      <c r="AD171" s="6" t="s">
        <v>363</v>
      </c>
      <c r="AE171" s="6" t="s">
        <v>363</v>
      </c>
      <c r="AF171" s="6" t="s">
        <v>363</v>
      </c>
      <c r="AG171" s="6" t="s">
        <v>363</v>
      </c>
      <c r="AH171" s="6" t="s">
        <v>363</v>
      </c>
      <c r="AI171" s="6" t="s">
        <v>363</v>
      </c>
      <c r="AJ171" s="6" t="s">
        <v>363</v>
      </c>
      <c r="AK171" s="6" t="s">
        <v>363</v>
      </c>
      <c r="AL171" s="6" t="s">
        <v>363</v>
      </c>
      <c r="AM171" s="8">
        <v>1</v>
      </c>
      <c r="AN171" s="8">
        <v>1</v>
      </c>
      <c r="AO171" s="9">
        <f t="shared" ref="AO171:AO190" si="20">AM171*AN171</f>
        <v>1</v>
      </c>
      <c r="AP171" s="30" t="s">
        <v>392</v>
      </c>
    </row>
    <row r="172" spans="2:42" ht="41.4" x14ac:dyDescent="0.25">
      <c r="B172" s="6"/>
      <c r="C172" s="12"/>
      <c r="D172" s="7" t="s">
        <v>513</v>
      </c>
      <c r="E172" s="7" t="s">
        <v>518</v>
      </c>
      <c r="F172" s="7" t="s">
        <v>371</v>
      </c>
      <c r="G172" s="6"/>
      <c r="H172" s="6"/>
      <c r="I172" s="6"/>
      <c r="J172" s="6"/>
      <c r="K172" s="6"/>
      <c r="L172" s="8"/>
      <c r="M172" s="8"/>
      <c r="N172" s="8"/>
      <c r="O172" s="8"/>
      <c r="P172" s="8"/>
      <c r="Q172" s="8"/>
      <c r="R172" s="9">
        <f t="shared" si="19"/>
        <v>0</v>
      </c>
      <c r="S172" s="97" t="s">
        <v>766</v>
      </c>
      <c r="T172" s="125"/>
      <c r="U172" s="52"/>
      <c r="V172" s="8"/>
      <c r="W172" s="4"/>
      <c r="X172" s="7" t="s">
        <v>365</v>
      </c>
      <c r="Y172" s="7" t="s">
        <v>195</v>
      </c>
      <c r="Z172" s="6" t="s">
        <v>775</v>
      </c>
      <c r="AA172" s="27"/>
      <c r="AB172" s="96">
        <v>0.77</v>
      </c>
      <c r="AC172" s="52"/>
      <c r="AD172" s="6" t="s">
        <v>363</v>
      </c>
      <c r="AE172" s="6" t="s">
        <v>363</v>
      </c>
      <c r="AF172" s="6" t="s">
        <v>363</v>
      </c>
      <c r="AG172" s="6" t="s">
        <v>363</v>
      </c>
      <c r="AH172" s="6" t="s">
        <v>363</v>
      </c>
      <c r="AI172" s="6" t="s">
        <v>363</v>
      </c>
      <c r="AJ172" s="6" t="s">
        <v>363</v>
      </c>
      <c r="AK172" s="6" t="s">
        <v>363</v>
      </c>
      <c r="AL172" s="6" t="s">
        <v>363</v>
      </c>
      <c r="AM172" s="8">
        <v>1</v>
      </c>
      <c r="AN172" s="8">
        <v>1</v>
      </c>
      <c r="AO172" s="9">
        <f t="shared" si="20"/>
        <v>1</v>
      </c>
      <c r="AP172" s="30" t="s">
        <v>392</v>
      </c>
    </row>
    <row r="173" spans="2:42" ht="41.4" x14ac:dyDescent="0.25">
      <c r="B173" s="6"/>
      <c r="C173" s="12"/>
      <c r="D173" s="7" t="s">
        <v>514</v>
      </c>
      <c r="E173" s="7" t="s">
        <v>519</v>
      </c>
      <c r="F173" s="7" t="s">
        <v>371</v>
      </c>
      <c r="G173" s="6"/>
      <c r="H173" s="6"/>
      <c r="I173" s="6"/>
      <c r="J173" s="6"/>
      <c r="K173" s="6"/>
      <c r="L173" s="8"/>
      <c r="M173" s="8"/>
      <c r="N173" s="8"/>
      <c r="O173" s="8"/>
      <c r="P173" s="8"/>
      <c r="Q173" s="8"/>
      <c r="R173" s="9">
        <f t="shared" si="19"/>
        <v>0</v>
      </c>
      <c r="S173" s="97" t="s">
        <v>766</v>
      </c>
      <c r="T173" s="125"/>
      <c r="U173" s="52"/>
      <c r="V173" s="8" t="s">
        <v>364</v>
      </c>
      <c r="W173" s="4">
        <v>2</v>
      </c>
      <c r="X173" s="17" t="s">
        <v>436</v>
      </c>
      <c r="Y173" s="7" t="s">
        <v>196</v>
      </c>
      <c r="Z173" s="6" t="s">
        <v>775</v>
      </c>
      <c r="AA173" s="27"/>
      <c r="AB173" s="96">
        <v>0.77</v>
      </c>
      <c r="AC173" s="52"/>
      <c r="AD173" s="6" t="s">
        <v>363</v>
      </c>
      <c r="AE173" s="6" t="s">
        <v>363</v>
      </c>
      <c r="AF173" s="6" t="s">
        <v>363</v>
      </c>
      <c r="AG173" s="6" t="s">
        <v>363</v>
      </c>
      <c r="AH173" s="6" t="s">
        <v>363</v>
      </c>
      <c r="AI173" s="6" t="s">
        <v>363</v>
      </c>
      <c r="AJ173" s="6" t="s">
        <v>363</v>
      </c>
      <c r="AK173" s="6" t="s">
        <v>363</v>
      </c>
      <c r="AL173" s="6" t="s">
        <v>363</v>
      </c>
      <c r="AM173" s="8">
        <v>1</v>
      </c>
      <c r="AN173" s="8">
        <v>1</v>
      </c>
      <c r="AO173" s="9">
        <f t="shared" si="20"/>
        <v>1</v>
      </c>
      <c r="AP173" s="30" t="s">
        <v>392</v>
      </c>
    </row>
    <row r="174" spans="2:42" ht="55.2" x14ac:dyDescent="0.25">
      <c r="B174" s="6"/>
      <c r="C174" s="12"/>
      <c r="D174" s="7" t="s">
        <v>515</v>
      </c>
      <c r="E174" s="12" t="s">
        <v>521</v>
      </c>
      <c r="F174" s="7" t="s">
        <v>371</v>
      </c>
      <c r="G174" s="6"/>
      <c r="H174" s="6"/>
      <c r="I174" s="6"/>
      <c r="J174" s="6"/>
      <c r="K174" s="6"/>
      <c r="L174" s="8"/>
      <c r="M174" s="8"/>
      <c r="N174" s="8"/>
      <c r="O174" s="8"/>
      <c r="P174" s="8"/>
      <c r="Q174" s="8"/>
      <c r="R174" s="9">
        <f t="shared" si="19"/>
        <v>0</v>
      </c>
      <c r="S174" s="97" t="s">
        <v>766</v>
      </c>
      <c r="T174" s="125"/>
      <c r="U174" s="52"/>
      <c r="V174" s="8"/>
      <c r="W174" s="4"/>
      <c r="X174" s="7" t="s">
        <v>365</v>
      </c>
      <c r="Y174" s="7" t="s">
        <v>197</v>
      </c>
      <c r="Z174" s="6" t="s">
        <v>775</v>
      </c>
      <c r="AA174" s="27"/>
      <c r="AB174" s="96">
        <v>0.77</v>
      </c>
      <c r="AC174" s="52"/>
      <c r="AD174" s="6" t="s">
        <v>363</v>
      </c>
      <c r="AE174" s="6" t="s">
        <v>363</v>
      </c>
      <c r="AF174" s="6" t="s">
        <v>363</v>
      </c>
      <c r="AG174" s="6" t="s">
        <v>363</v>
      </c>
      <c r="AH174" s="6" t="s">
        <v>363</v>
      </c>
      <c r="AI174" s="6" t="s">
        <v>363</v>
      </c>
      <c r="AJ174" s="6" t="s">
        <v>363</v>
      </c>
      <c r="AK174" s="6" t="s">
        <v>363</v>
      </c>
      <c r="AL174" s="6" t="s">
        <v>363</v>
      </c>
      <c r="AM174" s="8">
        <v>1</v>
      </c>
      <c r="AN174" s="8">
        <v>1</v>
      </c>
      <c r="AO174" s="9">
        <f t="shared" si="20"/>
        <v>1</v>
      </c>
      <c r="AP174" s="30" t="s">
        <v>392</v>
      </c>
    </row>
    <row r="175" spans="2:42" ht="42" thickBot="1" x14ac:dyDescent="0.3">
      <c r="B175" s="6"/>
      <c r="C175" s="12"/>
      <c r="D175" s="7" t="s">
        <v>516</v>
      </c>
      <c r="E175" s="12" t="s">
        <v>520</v>
      </c>
      <c r="F175" s="7" t="s">
        <v>371</v>
      </c>
      <c r="G175" s="6"/>
      <c r="H175" s="6"/>
      <c r="I175" s="6"/>
      <c r="J175" s="6"/>
      <c r="K175" s="6"/>
      <c r="L175" s="8"/>
      <c r="M175" s="8"/>
      <c r="N175" s="8"/>
      <c r="O175" s="8"/>
      <c r="P175" s="8"/>
      <c r="Q175" s="8"/>
      <c r="R175" s="9">
        <f t="shared" si="19"/>
        <v>0</v>
      </c>
      <c r="S175" s="97" t="s">
        <v>766</v>
      </c>
      <c r="T175" s="126"/>
      <c r="U175" s="52"/>
      <c r="V175" s="8" t="s">
        <v>364</v>
      </c>
      <c r="W175" s="4">
        <v>3</v>
      </c>
      <c r="X175" s="17" t="s">
        <v>528</v>
      </c>
      <c r="Y175" s="7" t="s">
        <v>198</v>
      </c>
      <c r="Z175" s="6" t="s">
        <v>775</v>
      </c>
      <c r="AA175" s="27"/>
      <c r="AB175" s="96">
        <v>0.77</v>
      </c>
      <c r="AC175" s="52"/>
      <c r="AD175" s="6" t="s">
        <v>363</v>
      </c>
      <c r="AE175" s="6" t="s">
        <v>363</v>
      </c>
      <c r="AF175" s="6" t="s">
        <v>363</v>
      </c>
      <c r="AG175" s="6" t="s">
        <v>363</v>
      </c>
      <c r="AH175" s="6" t="s">
        <v>363</v>
      </c>
      <c r="AI175" s="6" t="s">
        <v>363</v>
      </c>
      <c r="AJ175" s="6" t="s">
        <v>363</v>
      </c>
      <c r="AK175" s="6" t="s">
        <v>363</v>
      </c>
      <c r="AL175" s="6" t="s">
        <v>363</v>
      </c>
      <c r="AM175" s="8">
        <v>1</v>
      </c>
      <c r="AN175" s="8">
        <v>1</v>
      </c>
      <c r="AO175" s="9">
        <f t="shared" si="20"/>
        <v>1</v>
      </c>
      <c r="AP175" s="30" t="s">
        <v>392</v>
      </c>
    </row>
    <row r="176" spans="2:42" ht="27.6" x14ac:dyDescent="0.25">
      <c r="B176" s="6"/>
      <c r="C176" s="12"/>
      <c r="D176" s="7"/>
      <c r="E176" s="7"/>
      <c r="F176" s="7"/>
      <c r="G176" s="7"/>
      <c r="H176" s="7"/>
      <c r="I176" s="14"/>
      <c r="J176" s="14"/>
      <c r="K176" s="14"/>
      <c r="L176" s="13"/>
      <c r="M176" s="13"/>
      <c r="N176" s="13"/>
      <c r="O176" s="13"/>
      <c r="P176" s="13"/>
      <c r="Q176" s="13"/>
      <c r="R176" s="13"/>
      <c r="S176" s="12"/>
      <c r="U176" s="52"/>
      <c r="V176" s="8"/>
      <c r="W176" s="4"/>
      <c r="X176" s="13"/>
      <c r="Y176" s="7" t="s">
        <v>199</v>
      </c>
      <c r="Z176" s="6" t="s">
        <v>775</v>
      </c>
      <c r="AA176" s="27"/>
      <c r="AB176" s="96">
        <v>0.77</v>
      </c>
      <c r="AC176" s="52"/>
      <c r="AD176" s="6" t="s">
        <v>363</v>
      </c>
      <c r="AE176" s="6" t="s">
        <v>363</v>
      </c>
      <c r="AF176" s="6" t="s">
        <v>363</v>
      </c>
      <c r="AG176" s="6" t="s">
        <v>363</v>
      </c>
      <c r="AH176" s="6" t="s">
        <v>363</v>
      </c>
      <c r="AI176" s="6" t="s">
        <v>363</v>
      </c>
      <c r="AJ176" s="6" t="s">
        <v>363</v>
      </c>
      <c r="AK176" s="6" t="s">
        <v>363</v>
      </c>
      <c r="AL176" s="6" t="s">
        <v>363</v>
      </c>
      <c r="AM176" s="8">
        <v>1</v>
      </c>
      <c r="AN176" s="8">
        <v>1</v>
      </c>
      <c r="AO176" s="9">
        <f t="shared" si="20"/>
        <v>1</v>
      </c>
      <c r="AP176" s="30" t="s">
        <v>392</v>
      </c>
    </row>
    <row r="177" spans="2:42" ht="41.4" x14ac:dyDescent="0.25">
      <c r="B177" s="6"/>
      <c r="C177" s="12"/>
      <c r="D177" s="7"/>
      <c r="E177" s="12" t="s">
        <v>365</v>
      </c>
      <c r="F177" s="12"/>
      <c r="G177" s="12"/>
      <c r="H177" s="12"/>
      <c r="I177" s="13"/>
      <c r="J177" s="13"/>
      <c r="K177" s="13"/>
      <c r="L177" s="13"/>
      <c r="M177" s="13"/>
      <c r="N177" s="13"/>
      <c r="O177" s="13"/>
      <c r="P177" s="13"/>
      <c r="Q177" s="13"/>
      <c r="R177" s="13"/>
      <c r="S177" s="12"/>
      <c r="U177" s="52"/>
      <c r="V177" s="8" t="s">
        <v>364</v>
      </c>
      <c r="W177" s="4">
        <v>4</v>
      </c>
      <c r="X177" s="17" t="s">
        <v>527</v>
      </c>
      <c r="Y177" s="7" t="s">
        <v>200</v>
      </c>
      <c r="Z177" s="6" t="s">
        <v>775</v>
      </c>
      <c r="AA177" s="27"/>
      <c r="AB177" s="96">
        <v>0.77</v>
      </c>
      <c r="AC177" s="52"/>
      <c r="AD177" s="6" t="s">
        <v>363</v>
      </c>
      <c r="AE177" s="6" t="s">
        <v>363</v>
      </c>
      <c r="AF177" s="6" t="s">
        <v>363</v>
      </c>
      <c r="AG177" s="6" t="s">
        <v>363</v>
      </c>
      <c r="AH177" s="6" t="s">
        <v>363</v>
      </c>
      <c r="AI177" s="6" t="s">
        <v>363</v>
      </c>
      <c r="AJ177" s="6" t="s">
        <v>363</v>
      </c>
      <c r="AK177" s="6" t="s">
        <v>363</v>
      </c>
      <c r="AL177" s="6" t="s">
        <v>363</v>
      </c>
      <c r="AM177" s="8">
        <v>1</v>
      </c>
      <c r="AN177" s="8">
        <v>1</v>
      </c>
      <c r="AO177" s="9">
        <f t="shared" si="20"/>
        <v>1</v>
      </c>
      <c r="AP177" s="30" t="s">
        <v>392</v>
      </c>
    </row>
    <row r="178" spans="2:42" ht="27.6" x14ac:dyDescent="0.25">
      <c r="B178" s="6"/>
      <c r="C178" s="12"/>
      <c r="D178" s="7"/>
      <c r="E178" s="12"/>
      <c r="F178" s="12"/>
      <c r="G178" s="12"/>
      <c r="H178" s="12"/>
      <c r="I178" s="13"/>
      <c r="J178" s="13"/>
      <c r="K178" s="13"/>
      <c r="L178" s="13"/>
      <c r="M178" s="13"/>
      <c r="N178" s="13"/>
      <c r="O178" s="13"/>
      <c r="P178" s="13"/>
      <c r="Q178" s="13"/>
      <c r="R178" s="13"/>
      <c r="S178" s="12"/>
      <c r="U178" s="52"/>
      <c r="V178" s="8"/>
      <c r="W178" s="4"/>
      <c r="X178" s="13"/>
      <c r="Y178" s="7" t="s">
        <v>201</v>
      </c>
      <c r="Z178" s="6" t="s">
        <v>775</v>
      </c>
      <c r="AA178" s="27"/>
      <c r="AB178" s="96">
        <v>0.77</v>
      </c>
      <c r="AC178" s="52"/>
      <c r="AD178" s="6" t="s">
        <v>363</v>
      </c>
      <c r="AE178" s="6" t="s">
        <v>363</v>
      </c>
      <c r="AF178" s="6" t="s">
        <v>363</v>
      </c>
      <c r="AG178" s="6" t="s">
        <v>363</v>
      </c>
      <c r="AH178" s="6" t="s">
        <v>363</v>
      </c>
      <c r="AI178" s="6" t="s">
        <v>363</v>
      </c>
      <c r="AJ178" s="6" t="s">
        <v>363</v>
      </c>
      <c r="AK178" s="6" t="s">
        <v>363</v>
      </c>
      <c r="AL178" s="6" t="s">
        <v>363</v>
      </c>
      <c r="AM178" s="8">
        <v>1</v>
      </c>
      <c r="AN178" s="8">
        <v>1</v>
      </c>
      <c r="AO178" s="9">
        <f t="shared" si="20"/>
        <v>1</v>
      </c>
      <c r="AP178" s="30" t="s">
        <v>392</v>
      </c>
    </row>
    <row r="179" spans="2:42" ht="41.4" x14ac:dyDescent="0.25">
      <c r="B179" s="6"/>
      <c r="C179" s="12"/>
      <c r="D179" s="7"/>
      <c r="E179" s="12" t="s">
        <v>365</v>
      </c>
      <c r="F179" s="12"/>
      <c r="G179" s="12"/>
      <c r="H179" s="12"/>
      <c r="I179" s="13"/>
      <c r="J179" s="13"/>
      <c r="K179" s="13"/>
      <c r="L179" s="13"/>
      <c r="M179" s="13"/>
      <c r="N179" s="13"/>
      <c r="O179" s="13"/>
      <c r="P179" s="13"/>
      <c r="Q179" s="13"/>
      <c r="R179" s="13"/>
      <c r="S179" s="12"/>
      <c r="U179" s="52"/>
      <c r="V179" s="8" t="s">
        <v>364</v>
      </c>
      <c r="W179" s="4">
        <v>5</v>
      </c>
      <c r="X179" s="17" t="s">
        <v>452</v>
      </c>
      <c r="Y179" s="7" t="s">
        <v>202</v>
      </c>
      <c r="Z179" s="6" t="s">
        <v>775</v>
      </c>
      <c r="AA179" s="27"/>
      <c r="AB179" s="96">
        <v>0.99</v>
      </c>
      <c r="AC179" s="52"/>
      <c r="AD179" s="6" t="s">
        <v>363</v>
      </c>
      <c r="AE179" s="6" t="s">
        <v>363</v>
      </c>
      <c r="AF179" s="6" t="s">
        <v>363</v>
      </c>
      <c r="AG179" s="6" t="s">
        <v>363</v>
      </c>
      <c r="AH179" s="6" t="s">
        <v>363</v>
      </c>
      <c r="AI179" s="6" t="s">
        <v>363</v>
      </c>
      <c r="AJ179" s="6" t="s">
        <v>363</v>
      </c>
      <c r="AK179" s="6" t="s">
        <v>363</v>
      </c>
      <c r="AL179" s="6" t="s">
        <v>363</v>
      </c>
      <c r="AM179" s="8">
        <v>1</v>
      </c>
      <c r="AN179" s="8">
        <v>1</v>
      </c>
      <c r="AO179" s="9">
        <f t="shared" si="20"/>
        <v>1</v>
      </c>
      <c r="AP179" s="30" t="s">
        <v>392</v>
      </c>
    </row>
    <row r="180" spans="2:42" ht="27.6" x14ac:dyDescent="0.25">
      <c r="B180" s="6"/>
      <c r="C180" s="12"/>
      <c r="D180" s="7"/>
      <c r="E180" s="12"/>
      <c r="F180" s="12"/>
      <c r="G180" s="12"/>
      <c r="H180" s="12"/>
      <c r="I180" s="13"/>
      <c r="J180" s="13"/>
      <c r="K180" s="13"/>
      <c r="L180" s="13"/>
      <c r="M180" s="13"/>
      <c r="N180" s="13"/>
      <c r="O180" s="13"/>
      <c r="P180" s="13"/>
      <c r="Q180" s="13"/>
      <c r="R180" s="13"/>
      <c r="S180" s="12"/>
      <c r="U180" s="52"/>
      <c r="V180" s="8"/>
      <c r="W180" s="4"/>
      <c r="X180" s="13"/>
      <c r="Y180" s="7" t="s">
        <v>203</v>
      </c>
      <c r="Z180" s="6" t="s">
        <v>775</v>
      </c>
      <c r="AA180" s="27"/>
      <c r="AB180" s="96">
        <v>0.77</v>
      </c>
      <c r="AC180" s="52"/>
      <c r="AD180" s="6" t="s">
        <v>363</v>
      </c>
      <c r="AE180" s="6" t="s">
        <v>363</v>
      </c>
      <c r="AF180" s="6" t="s">
        <v>363</v>
      </c>
      <c r="AG180" s="6" t="s">
        <v>363</v>
      </c>
      <c r="AH180" s="6" t="s">
        <v>363</v>
      </c>
      <c r="AI180" s="6" t="s">
        <v>363</v>
      </c>
      <c r="AJ180" s="6" t="s">
        <v>363</v>
      </c>
      <c r="AK180" s="6" t="s">
        <v>363</v>
      </c>
      <c r="AL180" s="6" t="s">
        <v>363</v>
      </c>
      <c r="AM180" s="8">
        <v>1</v>
      </c>
      <c r="AN180" s="8">
        <v>1</v>
      </c>
      <c r="AO180" s="9">
        <f t="shared" si="20"/>
        <v>1</v>
      </c>
      <c r="AP180" s="30" t="s">
        <v>392</v>
      </c>
    </row>
    <row r="181" spans="2:42" ht="41.4" x14ac:dyDescent="0.25">
      <c r="B181" s="6"/>
      <c r="C181" s="12"/>
      <c r="D181" s="7"/>
      <c r="E181" s="12"/>
      <c r="F181" s="12"/>
      <c r="G181" s="12"/>
      <c r="H181" s="12"/>
      <c r="I181" s="13"/>
      <c r="J181" s="13"/>
      <c r="K181" s="13"/>
      <c r="L181" s="13"/>
      <c r="M181" s="13"/>
      <c r="N181" s="13"/>
      <c r="O181" s="13"/>
      <c r="P181" s="13"/>
      <c r="Q181" s="13"/>
      <c r="R181" s="13"/>
      <c r="S181" s="12"/>
      <c r="U181" s="52"/>
      <c r="V181" s="8" t="s">
        <v>364</v>
      </c>
      <c r="W181" s="4">
        <v>6</v>
      </c>
      <c r="X181" s="17" t="s">
        <v>523</v>
      </c>
      <c r="Y181" s="7" t="s">
        <v>204</v>
      </c>
      <c r="Z181" s="6" t="s">
        <v>775</v>
      </c>
      <c r="AA181" s="27"/>
      <c r="AB181" s="96">
        <v>0.77</v>
      </c>
      <c r="AC181" s="52"/>
      <c r="AD181" s="6" t="s">
        <v>363</v>
      </c>
      <c r="AE181" s="6" t="s">
        <v>363</v>
      </c>
      <c r="AF181" s="6" t="s">
        <v>363</v>
      </c>
      <c r="AG181" s="6" t="s">
        <v>363</v>
      </c>
      <c r="AH181" s="6" t="s">
        <v>363</v>
      </c>
      <c r="AI181" s="6" t="s">
        <v>363</v>
      </c>
      <c r="AJ181" s="6" t="s">
        <v>363</v>
      </c>
      <c r="AK181" s="6" t="s">
        <v>363</v>
      </c>
      <c r="AL181" s="6" t="s">
        <v>363</v>
      </c>
      <c r="AM181" s="8">
        <v>1</v>
      </c>
      <c r="AN181" s="8">
        <v>1</v>
      </c>
      <c r="AO181" s="9">
        <f t="shared" si="20"/>
        <v>1</v>
      </c>
      <c r="AP181" s="30" t="s">
        <v>392</v>
      </c>
    </row>
    <row r="182" spans="2:42" ht="27.6" x14ac:dyDescent="0.25">
      <c r="B182" s="6"/>
      <c r="C182" s="12"/>
      <c r="D182" s="7"/>
      <c r="E182" s="12"/>
      <c r="F182" s="12"/>
      <c r="G182" s="12"/>
      <c r="H182" s="12"/>
      <c r="I182" s="13"/>
      <c r="J182" s="13"/>
      <c r="K182" s="13"/>
      <c r="L182" s="13"/>
      <c r="M182" s="13"/>
      <c r="N182" s="13"/>
      <c r="O182" s="13"/>
      <c r="P182" s="13"/>
      <c r="Q182" s="13"/>
      <c r="R182" s="13"/>
      <c r="S182" s="12"/>
      <c r="U182" s="52"/>
      <c r="V182" s="8"/>
      <c r="W182" s="4"/>
      <c r="X182" s="13"/>
      <c r="Y182" s="7" t="s">
        <v>205</v>
      </c>
      <c r="Z182" s="6" t="s">
        <v>775</v>
      </c>
      <c r="AA182" s="27"/>
      <c r="AB182" s="96">
        <v>0.77</v>
      </c>
      <c r="AC182" s="52"/>
      <c r="AD182" s="6" t="s">
        <v>363</v>
      </c>
      <c r="AE182" s="6" t="s">
        <v>363</v>
      </c>
      <c r="AF182" s="6" t="s">
        <v>363</v>
      </c>
      <c r="AG182" s="6" t="s">
        <v>363</v>
      </c>
      <c r="AH182" s="6" t="s">
        <v>363</v>
      </c>
      <c r="AI182" s="6" t="s">
        <v>363</v>
      </c>
      <c r="AJ182" s="6" t="s">
        <v>363</v>
      </c>
      <c r="AK182" s="6" t="s">
        <v>363</v>
      </c>
      <c r="AL182" s="6" t="s">
        <v>363</v>
      </c>
      <c r="AM182" s="8">
        <v>1</v>
      </c>
      <c r="AN182" s="8">
        <v>1</v>
      </c>
      <c r="AO182" s="9">
        <f t="shared" si="20"/>
        <v>1</v>
      </c>
      <c r="AP182" s="30" t="s">
        <v>392</v>
      </c>
    </row>
    <row r="183" spans="2:42" ht="41.4" x14ac:dyDescent="0.25">
      <c r="B183" s="6"/>
      <c r="C183" s="12"/>
      <c r="D183" s="7"/>
      <c r="E183" s="12"/>
      <c r="F183" s="12"/>
      <c r="G183" s="12"/>
      <c r="H183" s="12"/>
      <c r="I183" s="13"/>
      <c r="J183" s="13"/>
      <c r="K183" s="13"/>
      <c r="L183" s="13"/>
      <c r="M183" s="13"/>
      <c r="N183" s="13"/>
      <c r="O183" s="13"/>
      <c r="P183" s="13"/>
      <c r="Q183" s="13"/>
      <c r="R183" s="13"/>
      <c r="S183" s="12"/>
      <c r="U183" s="52"/>
      <c r="V183" s="8" t="s">
        <v>364</v>
      </c>
      <c r="W183" s="4">
        <v>7</v>
      </c>
      <c r="X183" s="17" t="s">
        <v>524</v>
      </c>
      <c r="Y183" s="7" t="s">
        <v>206</v>
      </c>
      <c r="Z183" s="6" t="s">
        <v>775</v>
      </c>
      <c r="AA183" s="27"/>
      <c r="AB183" s="96">
        <v>0.77</v>
      </c>
      <c r="AC183" s="52"/>
      <c r="AD183" s="6" t="s">
        <v>363</v>
      </c>
      <c r="AE183" s="6" t="s">
        <v>363</v>
      </c>
      <c r="AF183" s="6" t="s">
        <v>363</v>
      </c>
      <c r="AG183" s="6" t="s">
        <v>363</v>
      </c>
      <c r="AH183" s="6" t="s">
        <v>363</v>
      </c>
      <c r="AI183" s="6" t="s">
        <v>363</v>
      </c>
      <c r="AJ183" s="6" t="s">
        <v>363</v>
      </c>
      <c r="AK183" s="6" t="s">
        <v>363</v>
      </c>
      <c r="AL183" s="6" t="s">
        <v>363</v>
      </c>
      <c r="AM183" s="8">
        <v>1</v>
      </c>
      <c r="AN183" s="8">
        <v>1</v>
      </c>
      <c r="AO183" s="9">
        <f t="shared" si="20"/>
        <v>1</v>
      </c>
      <c r="AP183" s="30" t="s">
        <v>392</v>
      </c>
    </row>
    <row r="184" spans="2:42" ht="27.6" x14ac:dyDescent="0.25">
      <c r="B184" s="6"/>
      <c r="C184" s="12"/>
      <c r="D184" s="7"/>
      <c r="E184" s="12"/>
      <c r="F184" s="12"/>
      <c r="G184" s="12"/>
      <c r="H184" s="12"/>
      <c r="I184" s="13"/>
      <c r="J184" s="13"/>
      <c r="K184" s="13"/>
      <c r="L184" s="13"/>
      <c r="M184" s="13"/>
      <c r="N184" s="13"/>
      <c r="O184" s="13"/>
      <c r="P184" s="13"/>
      <c r="Q184" s="13"/>
      <c r="R184" s="13"/>
      <c r="S184" s="12"/>
      <c r="U184" s="52"/>
      <c r="V184" s="8"/>
      <c r="W184" s="4"/>
      <c r="X184" s="13"/>
      <c r="Y184" s="7" t="s">
        <v>207</v>
      </c>
      <c r="Z184" s="6" t="s">
        <v>775</v>
      </c>
      <c r="AA184" s="27"/>
      <c r="AB184" s="96">
        <v>0.77</v>
      </c>
      <c r="AC184" s="52"/>
      <c r="AD184" s="6" t="s">
        <v>363</v>
      </c>
      <c r="AE184" s="6" t="s">
        <v>363</v>
      </c>
      <c r="AF184" s="6" t="s">
        <v>363</v>
      </c>
      <c r="AG184" s="6" t="s">
        <v>363</v>
      </c>
      <c r="AH184" s="6" t="s">
        <v>363</v>
      </c>
      <c r="AI184" s="6" t="s">
        <v>363</v>
      </c>
      <c r="AJ184" s="6" t="s">
        <v>363</v>
      </c>
      <c r="AK184" s="6" t="s">
        <v>363</v>
      </c>
      <c r="AL184" s="6" t="s">
        <v>363</v>
      </c>
      <c r="AM184" s="8">
        <v>1</v>
      </c>
      <c r="AN184" s="8">
        <v>1</v>
      </c>
      <c r="AO184" s="9">
        <f t="shared" si="20"/>
        <v>1</v>
      </c>
      <c r="AP184" s="30" t="s">
        <v>392</v>
      </c>
    </row>
    <row r="185" spans="2:42" ht="41.4" x14ac:dyDescent="0.25">
      <c r="B185" s="6"/>
      <c r="C185" s="12"/>
      <c r="D185" s="7"/>
      <c r="E185" s="12"/>
      <c r="F185" s="12"/>
      <c r="G185" s="12"/>
      <c r="H185" s="12"/>
      <c r="I185" s="13"/>
      <c r="J185" s="13"/>
      <c r="K185" s="13"/>
      <c r="L185" s="13"/>
      <c r="M185" s="13"/>
      <c r="N185" s="13"/>
      <c r="O185" s="13"/>
      <c r="P185" s="13"/>
      <c r="Q185" s="13"/>
      <c r="R185" s="13"/>
      <c r="S185" s="12"/>
      <c r="U185" s="52"/>
      <c r="V185" s="8" t="s">
        <v>364</v>
      </c>
      <c r="W185" s="4">
        <v>8</v>
      </c>
      <c r="X185" s="17" t="s">
        <v>525</v>
      </c>
      <c r="Y185" s="7" t="s">
        <v>529</v>
      </c>
      <c r="Z185" s="6" t="s">
        <v>775</v>
      </c>
      <c r="AA185" s="27"/>
      <c r="AB185" s="96">
        <v>0.77</v>
      </c>
      <c r="AC185" s="52"/>
      <c r="AD185" s="6" t="s">
        <v>363</v>
      </c>
      <c r="AE185" s="6" t="s">
        <v>363</v>
      </c>
      <c r="AF185" s="6" t="s">
        <v>363</v>
      </c>
      <c r="AG185" s="6" t="s">
        <v>363</v>
      </c>
      <c r="AH185" s="6" t="s">
        <v>363</v>
      </c>
      <c r="AI185" s="6" t="s">
        <v>363</v>
      </c>
      <c r="AJ185" s="6" t="s">
        <v>363</v>
      </c>
      <c r="AK185" s="6" t="s">
        <v>363</v>
      </c>
      <c r="AL185" s="6" t="s">
        <v>363</v>
      </c>
      <c r="AM185" s="8">
        <v>1</v>
      </c>
      <c r="AN185" s="8">
        <v>1</v>
      </c>
      <c r="AO185" s="9">
        <f t="shared" si="20"/>
        <v>1</v>
      </c>
      <c r="AP185" s="30" t="s">
        <v>392</v>
      </c>
    </row>
    <row r="186" spans="2:42" ht="27.6" x14ac:dyDescent="0.25">
      <c r="B186" s="6"/>
      <c r="C186" s="12"/>
      <c r="D186" s="7"/>
      <c r="E186" s="12"/>
      <c r="F186" s="12"/>
      <c r="G186" s="12"/>
      <c r="H186" s="12"/>
      <c r="I186" s="13"/>
      <c r="J186" s="13"/>
      <c r="K186" s="13"/>
      <c r="L186" s="13"/>
      <c r="M186" s="13"/>
      <c r="N186" s="13"/>
      <c r="O186" s="13"/>
      <c r="P186" s="13"/>
      <c r="Q186" s="13"/>
      <c r="R186" s="13"/>
      <c r="S186" s="12"/>
      <c r="U186" s="52"/>
      <c r="V186" s="8"/>
      <c r="W186" s="4"/>
      <c r="X186" s="13"/>
      <c r="Y186" s="7" t="s">
        <v>208</v>
      </c>
      <c r="Z186" s="6" t="s">
        <v>775</v>
      </c>
      <c r="AA186" s="27"/>
      <c r="AB186" s="96">
        <v>0.77</v>
      </c>
      <c r="AC186" s="52"/>
      <c r="AD186" s="6" t="s">
        <v>363</v>
      </c>
      <c r="AE186" s="6" t="s">
        <v>363</v>
      </c>
      <c r="AF186" s="6" t="s">
        <v>363</v>
      </c>
      <c r="AG186" s="6" t="s">
        <v>363</v>
      </c>
      <c r="AH186" s="6" t="s">
        <v>363</v>
      </c>
      <c r="AI186" s="6" t="s">
        <v>363</v>
      </c>
      <c r="AJ186" s="6" t="s">
        <v>363</v>
      </c>
      <c r="AK186" s="6" t="s">
        <v>363</v>
      </c>
      <c r="AL186" s="6" t="s">
        <v>363</v>
      </c>
      <c r="AM186" s="8">
        <v>1</v>
      </c>
      <c r="AN186" s="8">
        <v>1</v>
      </c>
      <c r="AO186" s="9">
        <f t="shared" si="20"/>
        <v>1</v>
      </c>
      <c r="AP186" s="30" t="s">
        <v>392</v>
      </c>
    </row>
    <row r="187" spans="2:42" ht="27.6" x14ac:dyDescent="0.25">
      <c r="B187" s="6"/>
      <c r="C187" s="12"/>
      <c r="D187" s="7"/>
      <c r="E187" s="12"/>
      <c r="F187" s="12"/>
      <c r="G187" s="12"/>
      <c r="H187" s="12"/>
      <c r="I187" s="13"/>
      <c r="J187" s="13"/>
      <c r="K187" s="13"/>
      <c r="L187" s="13"/>
      <c r="M187" s="13"/>
      <c r="N187" s="13"/>
      <c r="O187" s="13"/>
      <c r="P187" s="13"/>
      <c r="Q187" s="13"/>
      <c r="R187" s="13"/>
      <c r="S187" s="12"/>
      <c r="U187" s="52"/>
      <c r="V187" s="8" t="s">
        <v>364</v>
      </c>
      <c r="W187" s="4">
        <v>9</v>
      </c>
      <c r="X187" s="17" t="s">
        <v>526</v>
      </c>
      <c r="Y187" s="7" t="s">
        <v>209</v>
      </c>
      <c r="Z187" s="6" t="s">
        <v>775</v>
      </c>
      <c r="AA187" s="27"/>
      <c r="AB187" s="96">
        <v>0.77</v>
      </c>
      <c r="AC187" s="52"/>
      <c r="AD187" s="6" t="s">
        <v>363</v>
      </c>
      <c r="AE187" s="6" t="s">
        <v>363</v>
      </c>
      <c r="AF187" s="6" t="s">
        <v>363</v>
      </c>
      <c r="AG187" s="6" t="s">
        <v>363</v>
      </c>
      <c r="AH187" s="6" t="s">
        <v>363</v>
      </c>
      <c r="AI187" s="6" t="s">
        <v>363</v>
      </c>
      <c r="AJ187" s="6" t="s">
        <v>363</v>
      </c>
      <c r="AK187" s="6" t="s">
        <v>363</v>
      </c>
      <c r="AL187" s="6" t="s">
        <v>363</v>
      </c>
      <c r="AM187" s="8">
        <v>1</v>
      </c>
      <c r="AN187" s="8">
        <v>1</v>
      </c>
      <c r="AO187" s="9">
        <f t="shared" si="20"/>
        <v>1</v>
      </c>
      <c r="AP187" s="30" t="s">
        <v>392</v>
      </c>
    </row>
    <row r="188" spans="2:42" ht="18" x14ac:dyDescent="0.25">
      <c r="B188" s="6"/>
      <c r="C188" s="12"/>
      <c r="D188" s="7"/>
      <c r="E188" s="12"/>
      <c r="F188" s="12"/>
      <c r="G188" s="12"/>
      <c r="H188" s="12"/>
      <c r="I188" s="13"/>
      <c r="J188" s="13"/>
      <c r="K188" s="13"/>
      <c r="L188" s="13"/>
      <c r="M188" s="13"/>
      <c r="N188" s="13"/>
      <c r="O188" s="13"/>
      <c r="P188" s="13"/>
      <c r="Q188" s="13"/>
      <c r="R188" s="13"/>
      <c r="S188" s="12"/>
      <c r="U188" s="52"/>
      <c r="V188" s="8"/>
      <c r="W188" s="4"/>
      <c r="X188" s="13"/>
      <c r="Y188" s="7" t="s">
        <v>210</v>
      </c>
      <c r="Z188" s="6" t="s">
        <v>775</v>
      </c>
      <c r="AA188" s="27"/>
      <c r="AB188" s="96">
        <v>0.77</v>
      </c>
      <c r="AC188" s="52"/>
      <c r="AD188" s="6" t="s">
        <v>363</v>
      </c>
      <c r="AE188" s="6" t="s">
        <v>363</v>
      </c>
      <c r="AF188" s="6" t="s">
        <v>363</v>
      </c>
      <c r="AG188" s="6" t="s">
        <v>363</v>
      </c>
      <c r="AH188" s="6" t="s">
        <v>363</v>
      </c>
      <c r="AI188" s="6" t="s">
        <v>363</v>
      </c>
      <c r="AJ188" s="6" t="s">
        <v>363</v>
      </c>
      <c r="AK188" s="6" t="s">
        <v>363</v>
      </c>
      <c r="AL188" s="6" t="s">
        <v>363</v>
      </c>
      <c r="AM188" s="8">
        <v>1</v>
      </c>
      <c r="AN188" s="8">
        <v>1</v>
      </c>
      <c r="AO188" s="9">
        <f t="shared" si="20"/>
        <v>1</v>
      </c>
      <c r="AP188" s="30" t="s">
        <v>392</v>
      </c>
    </row>
    <row r="189" spans="2:42" ht="27.6" x14ac:dyDescent="0.25">
      <c r="B189" s="6"/>
      <c r="C189" s="12"/>
      <c r="D189" s="7"/>
      <c r="E189" s="12"/>
      <c r="F189" s="12"/>
      <c r="G189" s="12"/>
      <c r="H189" s="12"/>
      <c r="I189" s="13"/>
      <c r="J189" s="13"/>
      <c r="K189" s="13"/>
      <c r="L189" s="13"/>
      <c r="M189" s="13"/>
      <c r="N189" s="13"/>
      <c r="O189" s="13"/>
      <c r="P189" s="13"/>
      <c r="Q189" s="13"/>
      <c r="R189" s="13"/>
      <c r="S189" s="12"/>
      <c r="U189" s="52"/>
      <c r="V189" s="8" t="s">
        <v>364</v>
      </c>
      <c r="W189" s="4">
        <v>10</v>
      </c>
      <c r="X189" s="17" t="s">
        <v>421</v>
      </c>
      <c r="Y189" s="7" t="s">
        <v>211</v>
      </c>
      <c r="Z189" s="6" t="s">
        <v>775</v>
      </c>
      <c r="AA189" s="27"/>
      <c r="AB189" s="96">
        <v>0.77</v>
      </c>
      <c r="AC189" s="52"/>
      <c r="AD189" s="6" t="s">
        <v>363</v>
      </c>
      <c r="AE189" s="6" t="s">
        <v>363</v>
      </c>
      <c r="AF189" s="6" t="s">
        <v>363</v>
      </c>
      <c r="AG189" s="6" t="s">
        <v>363</v>
      </c>
      <c r="AH189" s="6" t="s">
        <v>363</v>
      </c>
      <c r="AI189" s="6" t="s">
        <v>363</v>
      </c>
      <c r="AJ189" s="6" t="s">
        <v>363</v>
      </c>
      <c r="AK189" s="6" t="s">
        <v>363</v>
      </c>
      <c r="AL189" s="6" t="s">
        <v>363</v>
      </c>
      <c r="AM189" s="8">
        <v>1</v>
      </c>
      <c r="AN189" s="8">
        <v>1</v>
      </c>
      <c r="AO189" s="9">
        <f t="shared" si="20"/>
        <v>1</v>
      </c>
      <c r="AP189" s="30" t="s">
        <v>392</v>
      </c>
    </row>
    <row r="190" spans="2:42" ht="27.6" x14ac:dyDescent="0.25">
      <c r="B190" s="6"/>
      <c r="C190" s="12"/>
      <c r="D190" s="7"/>
      <c r="E190" s="12"/>
      <c r="F190" s="12"/>
      <c r="G190" s="12"/>
      <c r="H190" s="12"/>
      <c r="I190" s="13"/>
      <c r="J190" s="13"/>
      <c r="K190" s="13"/>
      <c r="L190" s="13"/>
      <c r="M190" s="13"/>
      <c r="N190" s="13"/>
      <c r="O190" s="13"/>
      <c r="P190" s="13"/>
      <c r="Q190" s="13"/>
      <c r="R190" s="13"/>
      <c r="S190" s="12"/>
      <c r="U190" s="52"/>
      <c r="V190" s="8"/>
      <c r="W190" s="4"/>
      <c r="X190" s="13"/>
      <c r="Y190" s="7" t="s">
        <v>212</v>
      </c>
      <c r="Z190" s="6" t="s">
        <v>775</v>
      </c>
      <c r="AA190" s="27"/>
      <c r="AB190" s="96">
        <v>0.99</v>
      </c>
      <c r="AC190" s="52"/>
      <c r="AD190" s="6" t="s">
        <v>363</v>
      </c>
      <c r="AE190" s="6" t="s">
        <v>363</v>
      </c>
      <c r="AF190" s="6" t="s">
        <v>363</v>
      </c>
      <c r="AG190" s="6" t="s">
        <v>363</v>
      </c>
      <c r="AH190" s="6" t="s">
        <v>363</v>
      </c>
      <c r="AI190" s="6" t="s">
        <v>363</v>
      </c>
      <c r="AJ190" s="6" t="s">
        <v>363</v>
      </c>
      <c r="AK190" s="6" t="s">
        <v>363</v>
      </c>
      <c r="AL190" s="6" t="s">
        <v>363</v>
      </c>
      <c r="AM190" s="8">
        <v>1</v>
      </c>
      <c r="AN190" s="8">
        <v>1</v>
      </c>
      <c r="AO190" s="9">
        <f t="shared" si="20"/>
        <v>1</v>
      </c>
      <c r="AP190" s="30" t="s">
        <v>392</v>
      </c>
    </row>
    <row r="191" spans="2:42" ht="4.5" customHeight="1" thickBot="1" x14ac:dyDescent="0.3">
      <c r="B191" s="21"/>
      <c r="C191" s="22"/>
      <c r="D191" s="22"/>
      <c r="E191" s="22"/>
      <c r="F191" s="22"/>
      <c r="G191" s="23"/>
      <c r="H191" s="23"/>
      <c r="I191" s="31"/>
      <c r="J191" s="31"/>
      <c r="K191" s="31"/>
      <c r="L191" s="31"/>
      <c r="M191" s="31"/>
      <c r="N191" s="31"/>
      <c r="O191" s="31"/>
      <c r="P191" s="31"/>
      <c r="Q191" s="31"/>
      <c r="R191" s="31" t="s">
        <v>365</v>
      </c>
      <c r="S191" s="23"/>
      <c r="T191" s="101"/>
      <c r="U191" s="23"/>
      <c r="V191" s="32"/>
      <c r="W191" s="41"/>
      <c r="X191" s="34"/>
      <c r="Y191" s="35"/>
      <c r="Z191" s="21"/>
      <c r="AA191" s="27"/>
      <c r="AB191" s="36"/>
      <c r="AC191" s="27"/>
      <c r="AD191" s="21"/>
      <c r="AE191" s="21"/>
      <c r="AF191" s="21"/>
      <c r="AG191" s="21"/>
      <c r="AH191" s="21"/>
      <c r="AI191" s="21"/>
      <c r="AJ191" s="21"/>
      <c r="AK191" s="21"/>
      <c r="AL191" s="21"/>
      <c r="AM191" s="33"/>
      <c r="AN191" s="33"/>
      <c r="AO191" s="37" t="s">
        <v>365</v>
      </c>
      <c r="AP191" s="36"/>
    </row>
    <row r="192" spans="2:42" ht="55.2" x14ac:dyDescent="0.25">
      <c r="B192" s="38">
        <v>12</v>
      </c>
      <c r="C192" s="39" t="s">
        <v>213</v>
      </c>
      <c r="D192" s="7" t="s">
        <v>530</v>
      </c>
      <c r="E192" s="7" t="s">
        <v>535</v>
      </c>
      <c r="F192" s="7" t="s">
        <v>371</v>
      </c>
      <c r="G192" s="6"/>
      <c r="H192" s="6"/>
      <c r="I192" s="6"/>
      <c r="J192" s="6"/>
      <c r="K192" s="6"/>
      <c r="L192" s="8"/>
      <c r="M192" s="8"/>
      <c r="N192" s="8"/>
      <c r="O192" s="8"/>
      <c r="P192" s="8"/>
      <c r="Q192" s="8"/>
      <c r="R192" s="9">
        <f t="shared" ref="R192:R196" si="21">P192*Q192</f>
        <v>0</v>
      </c>
      <c r="S192" s="97" t="s">
        <v>766</v>
      </c>
      <c r="T192" s="124">
        <f>AVERAGE(R192:R196)</f>
        <v>0</v>
      </c>
      <c r="U192" s="52"/>
      <c r="V192" s="8" t="s">
        <v>364</v>
      </c>
      <c r="W192" s="4">
        <v>1</v>
      </c>
      <c r="X192" s="17" t="s">
        <v>540</v>
      </c>
      <c r="Y192" s="7" t="s">
        <v>214</v>
      </c>
      <c r="Z192" s="6" t="s">
        <v>775</v>
      </c>
      <c r="AA192" s="27"/>
      <c r="AB192" s="96">
        <v>0.77</v>
      </c>
      <c r="AC192" s="52"/>
      <c r="AD192" s="6" t="s">
        <v>363</v>
      </c>
      <c r="AE192" s="6" t="s">
        <v>363</v>
      </c>
      <c r="AF192" s="6" t="s">
        <v>363</v>
      </c>
      <c r="AG192" s="6" t="s">
        <v>363</v>
      </c>
      <c r="AH192" s="6" t="s">
        <v>363</v>
      </c>
      <c r="AI192" s="6" t="s">
        <v>363</v>
      </c>
      <c r="AJ192" s="6" t="s">
        <v>363</v>
      </c>
      <c r="AK192" s="6" t="s">
        <v>363</v>
      </c>
      <c r="AL192" s="6" t="s">
        <v>363</v>
      </c>
      <c r="AM192" s="8">
        <v>1</v>
      </c>
      <c r="AN192" s="8">
        <v>1</v>
      </c>
      <c r="AO192" s="9">
        <f t="shared" ref="AO192:AO211" si="22">AM192*AN192</f>
        <v>1</v>
      </c>
      <c r="AP192" s="30" t="s">
        <v>392</v>
      </c>
    </row>
    <row r="193" spans="2:42" ht="55.2" x14ac:dyDescent="0.25">
      <c r="B193" s="6"/>
      <c r="C193" s="12"/>
      <c r="D193" s="7" t="s">
        <v>531</v>
      </c>
      <c r="E193" s="7" t="s">
        <v>536</v>
      </c>
      <c r="F193" s="7" t="s">
        <v>371</v>
      </c>
      <c r="G193" s="6"/>
      <c r="H193" s="6"/>
      <c r="I193" s="6"/>
      <c r="J193" s="6"/>
      <c r="K193" s="6"/>
      <c r="L193" s="8"/>
      <c r="M193" s="8"/>
      <c r="N193" s="8"/>
      <c r="O193" s="8"/>
      <c r="P193" s="8"/>
      <c r="Q193" s="8"/>
      <c r="R193" s="9">
        <f t="shared" si="21"/>
        <v>0</v>
      </c>
      <c r="S193" s="97" t="s">
        <v>766</v>
      </c>
      <c r="T193" s="125"/>
      <c r="U193" s="52"/>
      <c r="V193" s="8"/>
      <c r="W193" s="4"/>
      <c r="X193" s="13"/>
      <c r="Y193" s="7" t="s">
        <v>215</v>
      </c>
      <c r="Z193" s="6" t="s">
        <v>775</v>
      </c>
      <c r="AA193" s="27"/>
      <c r="AB193" s="96">
        <v>0.77</v>
      </c>
      <c r="AC193" s="52"/>
      <c r="AD193" s="6" t="s">
        <v>363</v>
      </c>
      <c r="AE193" s="6" t="s">
        <v>363</v>
      </c>
      <c r="AF193" s="6" t="s">
        <v>363</v>
      </c>
      <c r="AG193" s="6" t="s">
        <v>363</v>
      </c>
      <c r="AH193" s="6" t="s">
        <v>363</v>
      </c>
      <c r="AI193" s="6" t="s">
        <v>363</v>
      </c>
      <c r="AJ193" s="6" t="s">
        <v>363</v>
      </c>
      <c r="AK193" s="6" t="s">
        <v>363</v>
      </c>
      <c r="AL193" s="6" t="s">
        <v>363</v>
      </c>
      <c r="AM193" s="8">
        <v>1</v>
      </c>
      <c r="AN193" s="8">
        <v>1</v>
      </c>
      <c r="AO193" s="9">
        <f t="shared" si="22"/>
        <v>1</v>
      </c>
      <c r="AP193" s="30" t="s">
        <v>392</v>
      </c>
    </row>
    <row r="194" spans="2:42" ht="55.2" x14ac:dyDescent="0.25">
      <c r="B194" s="6"/>
      <c r="C194" s="12"/>
      <c r="D194" s="7" t="s">
        <v>532</v>
      </c>
      <c r="E194" s="7" t="s">
        <v>537</v>
      </c>
      <c r="F194" s="7" t="s">
        <v>371</v>
      </c>
      <c r="G194" s="6"/>
      <c r="H194" s="6"/>
      <c r="I194" s="6"/>
      <c r="J194" s="6"/>
      <c r="K194" s="6"/>
      <c r="L194" s="8"/>
      <c r="M194" s="8"/>
      <c r="N194" s="8"/>
      <c r="O194" s="8"/>
      <c r="P194" s="8"/>
      <c r="Q194" s="8"/>
      <c r="R194" s="9">
        <f t="shared" si="21"/>
        <v>0</v>
      </c>
      <c r="S194" s="97" t="s">
        <v>766</v>
      </c>
      <c r="T194" s="125"/>
      <c r="U194" s="52"/>
      <c r="V194" s="8" t="s">
        <v>364</v>
      </c>
      <c r="W194" s="4">
        <v>2</v>
      </c>
      <c r="X194" s="17" t="s">
        <v>541</v>
      </c>
      <c r="Y194" s="7" t="s">
        <v>216</v>
      </c>
      <c r="Z194" s="6" t="s">
        <v>775</v>
      </c>
      <c r="AA194" s="27"/>
      <c r="AB194" s="96">
        <v>0.77</v>
      </c>
      <c r="AC194" s="52"/>
      <c r="AD194" s="6" t="s">
        <v>363</v>
      </c>
      <c r="AE194" s="6" t="s">
        <v>363</v>
      </c>
      <c r="AF194" s="6" t="s">
        <v>363</v>
      </c>
      <c r="AG194" s="6" t="s">
        <v>363</v>
      </c>
      <c r="AH194" s="6" t="s">
        <v>363</v>
      </c>
      <c r="AI194" s="6" t="s">
        <v>363</v>
      </c>
      <c r="AJ194" s="6" t="s">
        <v>363</v>
      </c>
      <c r="AK194" s="6" t="s">
        <v>363</v>
      </c>
      <c r="AL194" s="6" t="s">
        <v>363</v>
      </c>
      <c r="AM194" s="8">
        <v>1</v>
      </c>
      <c r="AN194" s="8">
        <v>1</v>
      </c>
      <c r="AO194" s="9">
        <f t="shared" si="22"/>
        <v>1</v>
      </c>
      <c r="AP194" s="30" t="s">
        <v>392</v>
      </c>
    </row>
    <row r="195" spans="2:42" ht="55.2" x14ac:dyDescent="0.25">
      <c r="B195" s="6"/>
      <c r="C195" s="12"/>
      <c r="D195" s="7" t="s">
        <v>533</v>
      </c>
      <c r="E195" s="12" t="s">
        <v>539</v>
      </c>
      <c r="F195" s="7" t="s">
        <v>371</v>
      </c>
      <c r="G195" s="6"/>
      <c r="H195" s="6"/>
      <c r="I195" s="6"/>
      <c r="J195" s="6"/>
      <c r="K195" s="6"/>
      <c r="L195" s="8"/>
      <c r="M195" s="8"/>
      <c r="N195" s="8"/>
      <c r="O195" s="8"/>
      <c r="P195" s="8"/>
      <c r="Q195" s="8"/>
      <c r="R195" s="9">
        <f t="shared" si="21"/>
        <v>0</v>
      </c>
      <c r="S195" s="97" t="s">
        <v>766</v>
      </c>
      <c r="T195" s="125"/>
      <c r="U195" s="52"/>
      <c r="V195" s="8"/>
      <c r="W195" s="4"/>
      <c r="X195" s="13"/>
      <c r="Y195" s="7" t="s">
        <v>217</v>
      </c>
      <c r="Z195" s="6" t="s">
        <v>775</v>
      </c>
      <c r="AA195" s="27"/>
      <c r="AB195" s="96">
        <v>0.77</v>
      </c>
      <c r="AC195" s="52"/>
      <c r="AD195" s="6" t="s">
        <v>363</v>
      </c>
      <c r="AE195" s="6" t="s">
        <v>363</v>
      </c>
      <c r="AF195" s="6" t="s">
        <v>363</v>
      </c>
      <c r="AG195" s="6" t="s">
        <v>363</v>
      </c>
      <c r="AH195" s="6" t="s">
        <v>363</v>
      </c>
      <c r="AI195" s="6" t="s">
        <v>363</v>
      </c>
      <c r="AJ195" s="6" t="s">
        <v>363</v>
      </c>
      <c r="AK195" s="6" t="s">
        <v>363</v>
      </c>
      <c r="AL195" s="6" t="s">
        <v>363</v>
      </c>
      <c r="AM195" s="8">
        <v>1</v>
      </c>
      <c r="AN195" s="8">
        <v>1</v>
      </c>
      <c r="AO195" s="9">
        <f t="shared" si="22"/>
        <v>1</v>
      </c>
      <c r="AP195" s="30" t="s">
        <v>392</v>
      </c>
    </row>
    <row r="196" spans="2:42" ht="42" thickBot="1" x14ac:dyDescent="0.3">
      <c r="B196" s="6"/>
      <c r="C196" s="12"/>
      <c r="D196" s="7" t="s">
        <v>534</v>
      </c>
      <c r="E196" s="12" t="s">
        <v>538</v>
      </c>
      <c r="F196" s="7" t="s">
        <v>371</v>
      </c>
      <c r="G196" s="6"/>
      <c r="H196" s="6"/>
      <c r="I196" s="6"/>
      <c r="J196" s="6"/>
      <c r="K196" s="6"/>
      <c r="L196" s="8"/>
      <c r="M196" s="8"/>
      <c r="N196" s="8"/>
      <c r="O196" s="8"/>
      <c r="P196" s="8"/>
      <c r="Q196" s="8"/>
      <c r="R196" s="9">
        <f t="shared" si="21"/>
        <v>0</v>
      </c>
      <c r="S196" s="97" t="s">
        <v>766</v>
      </c>
      <c r="T196" s="126"/>
      <c r="U196" s="52"/>
      <c r="V196" s="8" t="s">
        <v>364</v>
      </c>
      <c r="W196" s="4">
        <v>3</v>
      </c>
      <c r="X196" s="17" t="s">
        <v>542</v>
      </c>
      <c r="Y196" s="7" t="s">
        <v>218</v>
      </c>
      <c r="Z196" s="6" t="s">
        <v>775</v>
      </c>
      <c r="AA196" s="27"/>
      <c r="AB196" s="96">
        <v>0.77</v>
      </c>
      <c r="AC196" s="52"/>
      <c r="AD196" s="6" t="s">
        <v>363</v>
      </c>
      <c r="AE196" s="6" t="s">
        <v>363</v>
      </c>
      <c r="AF196" s="6" t="s">
        <v>363</v>
      </c>
      <c r="AG196" s="6" t="s">
        <v>363</v>
      </c>
      <c r="AH196" s="6" t="s">
        <v>363</v>
      </c>
      <c r="AI196" s="6" t="s">
        <v>363</v>
      </c>
      <c r="AJ196" s="6" t="s">
        <v>363</v>
      </c>
      <c r="AK196" s="6" t="s">
        <v>363</v>
      </c>
      <c r="AL196" s="6" t="s">
        <v>363</v>
      </c>
      <c r="AM196" s="8">
        <v>1</v>
      </c>
      <c r="AN196" s="8">
        <v>1</v>
      </c>
      <c r="AO196" s="9">
        <f t="shared" si="22"/>
        <v>1</v>
      </c>
      <c r="AP196" s="30" t="s">
        <v>392</v>
      </c>
    </row>
    <row r="197" spans="2:42" ht="27.6" x14ac:dyDescent="0.25">
      <c r="B197" s="6"/>
      <c r="C197" s="12"/>
      <c r="D197" s="7"/>
      <c r="E197" s="7"/>
      <c r="F197" s="7"/>
      <c r="G197" s="7"/>
      <c r="H197" s="7"/>
      <c r="I197" s="14"/>
      <c r="J197" s="14"/>
      <c r="K197" s="14"/>
      <c r="L197" s="14"/>
      <c r="M197" s="13"/>
      <c r="N197" s="13"/>
      <c r="O197" s="13"/>
      <c r="P197" s="13"/>
      <c r="Q197" s="13"/>
      <c r="R197" s="13"/>
      <c r="S197" s="12"/>
      <c r="U197" s="52"/>
      <c r="V197" s="8"/>
      <c r="W197" s="4"/>
      <c r="X197" s="13"/>
      <c r="Y197" s="7" t="s">
        <v>219</v>
      </c>
      <c r="Z197" s="6" t="s">
        <v>775</v>
      </c>
      <c r="AA197" s="27"/>
      <c r="AB197" s="96">
        <v>0.77</v>
      </c>
      <c r="AC197" s="52"/>
      <c r="AD197" s="6" t="s">
        <v>363</v>
      </c>
      <c r="AE197" s="6" t="s">
        <v>363</v>
      </c>
      <c r="AF197" s="6" t="s">
        <v>363</v>
      </c>
      <c r="AG197" s="6" t="s">
        <v>363</v>
      </c>
      <c r="AH197" s="6" t="s">
        <v>363</v>
      </c>
      <c r="AI197" s="6" t="s">
        <v>363</v>
      </c>
      <c r="AJ197" s="6" t="s">
        <v>363</v>
      </c>
      <c r="AK197" s="6" t="s">
        <v>363</v>
      </c>
      <c r="AL197" s="6" t="s">
        <v>363</v>
      </c>
      <c r="AM197" s="8">
        <v>1</v>
      </c>
      <c r="AN197" s="8">
        <v>1</v>
      </c>
      <c r="AO197" s="9">
        <f t="shared" si="22"/>
        <v>1</v>
      </c>
      <c r="AP197" s="30" t="s">
        <v>392</v>
      </c>
    </row>
    <row r="198" spans="2:42" ht="41.4" x14ac:dyDescent="0.25">
      <c r="B198" s="6"/>
      <c r="C198" s="12"/>
      <c r="D198" s="7"/>
      <c r="F198" s="12"/>
      <c r="G198" s="12"/>
      <c r="H198" s="12"/>
      <c r="I198" s="13"/>
      <c r="J198" s="13"/>
      <c r="K198" s="13"/>
      <c r="L198" s="13"/>
      <c r="M198" s="13"/>
      <c r="N198" s="13"/>
      <c r="O198" s="13"/>
      <c r="P198" s="13"/>
      <c r="Q198" s="13"/>
      <c r="R198" s="13"/>
      <c r="S198" s="12"/>
      <c r="U198" s="52"/>
      <c r="V198" s="8" t="s">
        <v>364</v>
      </c>
      <c r="W198" s="4">
        <v>4</v>
      </c>
      <c r="X198" s="17" t="s">
        <v>543</v>
      </c>
      <c r="Y198" s="7" t="s">
        <v>220</v>
      </c>
      <c r="Z198" s="6" t="s">
        <v>775</v>
      </c>
      <c r="AA198" s="27"/>
      <c r="AB198" s="96">
        <v>0.77</v>
      </c>
      <c r="AC198" s="52"/>
      <c r="AD198" s="6" t="s">
        <v>363</v>
      </c>
      <c r="AE198" s="6" t="s">
        <v>363</v>
      </c>
      <c r="AF198" s="6" t="s">
        <v>363</v>
      </c>
      <c r="AG198" s="6" t="s">
        <v>363</v>
      </c>
      <c r="AH198" s="6" t="s">
        <v>363</v>
      </c>
      <c r="AI198" s="6" t="s">
        <v>363</v>
      </c>
      <c r="AJ198" s="6" t="s">
        <v>363</v>
      </c>
      <c r="AK198" s="6" t="s">
        <v>363</v>
      </c>
      <c r="AL198" s="6" t="s">
        <v>363</v>
      </c>
      <c r="AM198" s="8">
        <v>1</v>
      </c>
      <c r="AN198" s="8">
        <v>1</v>
      </c>
      <c r="AO198" s="9">
        <f t="shared" si="22"/>
        <v>1</v>
      </c>
      <c r="AP198" s="30" t="s">
        <v>392</v>
      </c>
    </row>
    <row r="199" spans="2:42" ht="27.6" x14ac:dyDescent="0.25">
      <c r="B199" s="6"/>
      <c r="C199" s="12"/>
      <c r="D199" s="7"/>
      <c r="E199" s="12"/>
      <c r="F199" s="12"/>
      <c r="G199" s="12"/>
      <c r="H199" s="12"/>
      <c r="I199" s="13"/>
      <c r="J199" s="13"/>
      <c r="K199" s="13"/>
      <c r="L199" s="13"/>
      <c r="M199" s="13"/>
      <c r="N199" s="13"/>
      <c r="O199" s="13"/>
      <c r="P199" s="13"/>
      <c r="Q199" s="13"/>
      <c r="R199" s="13"/>
      <c r="S199" s="12"/>
      <c r="U199" s="52"/>
      <c r="V199" s="8"/>
      <c r="W199" s="4"/>
      <c r="X199" s="13"/>
      <c r="Y199" s="7" t="s">
        <v>221</v>
      </c>
      <c r="Z199" s="6" t="s">
        <v>775</v>
      </c>
      <c r="AA199" s="27"/>
      <c r="AB199" s="96">
        <v>0.77</v>
      </c>
      <c r="AC199" s="52"/>
      <c r="AD199" s="6" t="s">
        <v>363</v>
      </c>
      <c r="AE199" s="6" t="s">
        <v>363</v>
      </c>
      <c r="AF199" s="6" t="s">
        <v>363</v>
      </c>
      <c r="AG199" s="6" t="s">
        <v>363</v>
      </c>
      <c r="AH199" s="6" t="s">
        <v>363</v>
      </c>
      <c r="AI199" s="6" t="s">
        <v>363</v>
      </c>
      <c r="AJ199" s="6" t="s">
        <v>363</v>
      </c>
      <c r="AK199" s="6" t="s">
        <v>363</v>
      </c>
      <c r="AL199" s="6" t="s">
        <v>363</v>
      </c>
      <c r="AM199" s="8">
        <v>1</v>
      </c>
      <c r="AN199" s="8">
        <v>1</v>
      </c>
      <c r="AO199" s="9">
        <f t="shared" si="22"/>
        <v>1</v>
      </c>
      <c r="AP199" s="30" t="s">
        <v>392</v>
      </c>
    </row>
    <row r="200" spans="2:42" ht="27.6" x14ac:dyDescent="0.25">
      <c r="B200" s="6"/>
      <c r="C200" s="12"/>
      <c r="D200" s="7"/>
      <c r="F200" s="12"/>
      <c r="G200" s="12"/>
      <c r="H200" s="12"/>
      <c r="I200" s="13"/>
      <c r="J200" s="13"/>
      <c r="K200" s="13"/>
      <c r="L200" s="13"/>
      <c r="M200" s="13"/>
      <c r="N200" s="13"/>
      <c r="O200" s="13"/>
      <c r="P200" s="13"/>
      <c r="Q200" s="13"/>
      <c r="R200" s="13"/>
      <c r="S200" s="12"/>
      <c r="U200" s="52"/>
      <c r="V200" s="8" t="s">
        <v>364</v>
      </c>
      <c r="W200" s="4">
        <v>5</v>
      </c>
      <c r="X200" s="17" t="s">
        <v>544</v>
      </c>
      <c r="Y200" s="7" t="s">
        <v>222</v>
      </c>
      <c r="Z200" s="6" t="s">
        <v>775</v>
      </c>
      <c r="AA200" s="27"/>
      <c r="AB200" s="96">
        <v>0.77</v>
      </c>
      <c r="AC200" s="52"/>
      <c r="AD200" s="6" t="s">
        <v>363</v>
      </c>
      <c r="AE200" s="6" t="s">
        <v>363</v>
      </c>
      <c r="AF200" s="6" t="s">
        <v>363</v>
      </c>
      <c r="AG200" s="6" t="s">
        <v>363</v>
      </c>
      <c r="AH200" s="6" t="s">
        <v>363</v>
      </c>
      <c r="AI200" s="6" t="s">
        <v>363</v>
      </c>
      <c r="AJ200" s="6" t="s">
        <v>363</v>
      </c>
      <c r="AK200" s="6" t="s">
        <v>363</v>
      </c>
      <c r="AL200" s="6" t="s">
        <v>363</v>
      </c>
      <c r="AM200" s="8">
        <v>1</v>
      </c>
      <c r="AN200" s="8">
        <v>1</v>
      </c>
      <c r="AO200" s="9">
        <f t="shared" si="22"/>
        <v>1</v>
      </c>
      <c r="AP200" s="30" t="s">
        <v>392</v>
      </c>
    </row>
    <row r="201" spans="2:42" ht="18" x14ac:dyDescent="0.25">
      <c r="B201" s="6"/>
      <c r="C201" s="12"/>
      <c r="D201" s="7"/>
      <c r="E201" s="12"/>
      <c r="F201" s="12"/>
      <c r="G201" s="12"/>
      <c r="H201" s="12"/>
      <c r="I201" s="13"/>
      <c r="J201" s="13"/>
      <c r="K201" s="13"/>
      <c r="L201" s="13"/>
      <c r="M201" s="13"/>
      <c r="N201" s="13"/>
      <c r="O201" s="13"/>
      <c r="P201" s="13"/>
      <c r="Q201" s="13"/>
      <c r="R201" s="13"/>
      <c r="S201" s="12"/>
      <c r="U201" s="52"/>
      <c r="V201" s="8"/>
      <c r="W201" s="4"/>
      <c r="X201" s="13"/>
      <c r="Y201" s="7" t="s">
        <v>223</v>
      </c>
      <c r="Z201" s="6" t="s">
        <v>775</v>
      </c>
      <c r="AA201" s="27"/>
      <c r="AB201" s="96">
        <v>0.77</v>
      </c>
      <c r="AC201" s="52"/>
      <c r="AD201" s="6" t="s">
        <v>363</v>
      </c>
      <c r="AE201" s="6" t="s">
        <v>363</v>
      </c>
      <c r="AF201" s="6" t="s">
        <v>363</v>
      </c>
      <c r="AG201" s="6" t="s">
        <v>363</v>
      </c>
      <c r="AH201" s="6" t="s">
        <v>363</v>
      </c>
      <c r="AI201" s="6" t="s">
        <v>363</v>
      </c>
      <c r="AJ201" s="6" t="s">
        <v>363</v>
      </c>
      <c r="AK201" s="6" t="s">
        <v>363</v>
      </c>
      <c r="AL201" s="6" t="s">
        <v>363</v>
      </c>
      <c r="AM201" s="8">
        <v>1</v>
      </c>
      <c r="AN201" s="8">
        <v>1</v>
      </c>
      <c r="AO201" s="9">
        <f t="shared" si="22"/>
        <v>1</v>
      </c>
      <c r="AP201" s="30" t="s">
        <v>392</v>
      </c>
    </row>
    <row r="202" spans="2:42" ht="27.6" x14ac:dyDescent="0.25">
      <c r="B202" s="6"/>
      <c r="C202" s="12"/>
      <c r="D202" s="7"/>
      <c r="E202" s="12"/>
      <c r="F202" s="12"/>
      <c r="G202" s="12"/>
      <c r="H202" s="12"/>
      <c r="I202" s="13"/>
      <c r="J202" s="13"/>
      <c r="K202" s="13"/>
      <c r="L202" s="13"/>
      <c r="M202" s="13"/>
      <c r="N202" s="13"/>
      <c r="O202" s="13"/>
      <c r="P202" s="13"/>
      <c r="Q202" s="13"/>
      <c r="R202" s="13"/>
      <c r="S202" s="12"/>
      <c r="U202" s="52"/>
      <c r="V202" s="8" t="s">
        <v>364</v>
      </c>
      <c r="W202" s="4">
        <v>6</v>
      </c>
      <c r="X202" s="17" t="s">
        <v>545</v>
      </c>
      <c r="Y202" s="7" t="s">
        <v>224</v>
      </c>
      <c r="Z202" s="6" t="s">
        <v>775</v>
      </c>
      <c r="AA202" s="27"/>
      <c r="AB202" s="96">
        <v>0.77</v>
      </c>
      <c r="AC202" s="52"/>
      <c r="AD202" s="6" t="s">
        <v>363</v>
      </c>
      <c r="AE202" s="6" t="s">
        <v>363</v>
      </c>
      <c r="AF202" s="6" t="s">
        <v>363</v>
      </c>
      <c r="AG202" s="6" t="s">
        <v>363</v>
      </c>
      <c r="AH202" s="6" t="s">
        <v>363</v>
      </c>
      <c r="AI202" s="6" t="s">
        <v>363</v>
      </c>
      <c r="AJ202" s="6" t="s">
        <v>363</v>
      </c>
      <c r="AK202" s="6" t="s">
        <v>363</v>
      </c>
      <c r="AL202" s="6" t="s">
        <v>363</v>
      </c>
      <c r="AM202" s="8">
        <v>1</v>
      </c>
      <c r="AN202" s="8">
        <v>1</v>
      </c>
      <c r="AO202" s="9">
        <f t="shared" si="22"/>
        <v>1</v>
      </c>
      <c r="AP202" s="30" t="s">
        <v>392</v>
      </c>
    </row>
    <row r="203" spans="2:42" ht="27.6" x14ac:dyDescent="0.25">
      <c r="B203" s="6"/>
      <c r="C203" s="12"/>
      <c r="D203" s="7"/>
      <c r="E203" s="12"/>
      <c r="F203" s="12"/>
      <c r="G203" s="12"/>
      <c r="H203" s="12"/>
      <c r="I203" s="13"/>
      <c r="J203" s="13"/>
      <c r="K203" s="13"/>
      <c r="L203" s="13"/>
      <c r="M203" s="13"/>
      <c r="N203" s="13"/>
      <c r="O203" s="13"/>
      <c r="P203" s="13"/>
      <c r="Q203" s="13"/>
      <c r="R203" s="13"/>
      <c r="S203" s="12"/>
      <c r="U203" s="52"/>
      <c r="V203" s="8"/>
      <c r="W203" s="4"/>
      <c r="X203" s="13"/>
      <c r="Y203" s="7" t="s">
        <v>225</v>
      </c>
      <c r="Z203" s="6" t="s">
        <v>775</v>
      </c>
      <c r="AA203" s="27"/>
      <c r="AB203" s="96">
        <v>0.77</v>
      </c>
      <c r="AC203" s="52"/>
      <c r="AD203" s="6" t="s">
        <v>363</v>
      </c>
      <c r="AE203" s="6" t="s">
        <v>363</v>
      </c>
      <c r="AF203" s="6" t="s">
        <v>363</v>
      </c>
      <c r="AG203" s="6" t="s">
        <v>363</v>
      </c>
      <c r="AH203" s="6" t="s">
        <v>363</v>
      </c>
      <c r="AI203" s="6" t="s">
        <v>363</v>
      </c>
      <c r="AJ203" s="6" t="s">
        <v>363</v>
      </c>
      <c r="AK203" s="6" t="s">
        <v>363</v>
      </c>
      <c r="AL203" s="6" t="s">
        <v>363</v>
      </c>
      <c r="AM203" s="8">
        <v>1</v>
      </c>
      <c r="AN203" s="8">
        <v>1</v>
      </c>
      <c r="AO203" s="9">
        <f t="shared" si="22"/>
        <v>1</v>
      </c>
      <c r="AP203" s="30" t="s">
        <v>392</v>
      </c>
    </row>
    <row r="204" spans="2:42" ht="27.6" x14ac:dyDescent="0.25">
      <c r="B204" s="6"/>
      <c r="C204" s="12"/>
      <c r="D204" s="7"/>
      <c r="E204" s="12"/>
      <c r="F204" s="12"/>
      <c r="G204" s="12"/>
      <c r="H204" s="12"/>
      <c r="I204" s="13"/>
      <c r="J204" s="13"/>
      <c r="K204" s="13"/>
      <c r="L204" s="13"/>
      <c r="M204" s="13"/>
      <c r="N204" s="13"/>
      <c r="O204" s="13"/>
      <c r="P204" s="13"/>
      <c r="Q204" s="13"/>
      <c r="R204" s="13"/>
      <c r="S204" s="12"/>
      <c r="U204" s="52"/>
      <c r="V204" s="8" t="s">
        <v>364</v>
      </c>
      <c r="W204" s="4">
        <v>7</v>
      </c>
      <c r="X204" s="17" t="s">
        <v>548</v>
      </c>
      <c r="Y204" s="7" t="s">
        <v>226</v>
      </c>
      <c r="Z204" s="6" t="s">
        <v>775</v>
      </c>
      <c r="AA204" s="27"/>
      <c r="AB204" s="96">
        <v>0.77</v>
      </c>
      <c r="AC204" s="52"/>
      <c r="AD204" s="6" t="s">
        <v>363</v>
      </c>
      <c r="AE204" s="6" t="s">
        <v>363</v>
      </c>
      <c r="AF204" s="6" t="s">
        <v>363</v>
      </c>
      <c r="AG204" s="6" t="s">
        <v>363</v>
      </c>
      <c r="AH204" s="6" t="s">
        <v>363</v>
      </c>
      <c r="AI204" s="6" t="s">
        <v>363</v>
      </c>
      <c r="AJ204" s="6" t="s">
        <v>363</v>
      </c>
      <c r="AK204" s="6" t="s">
        <v>363</v>
      </c>
      <c r="AL204" s="6" t="s">
        <v>363</v>
      </c>
      <c r="AM204" s="8">
        <v>1</v>
      </c>
      <c r="AN204" s="8">
        <v>1</v>
      </c>
      <c r="AO204" s="9">
        <f t="shared" si="22"/>
        <v>1</v>
      </c>
      <c r="AP204" s="30" t="s">
        <v>392</v>
      </c>
    </row>
    <row r="205" spans="2:42" ht="27.6" x14ac:dyDescent="0.25">
      <c r="B205" s="6"/>
      <c r="C205" s="12"/>
      <c r="D205" s="7"/>
      <c r="E205" s="12"/>
      <c r="F205" s="12"/>
      <c r="G205" s="12"/>
      <c r="H205" s="12"/>
      <c r="I205" s="13"/>
      <c r="J205" s="13"/>
      <c r="K205" s="13"/>
      <c r="L205" s="13"/>
      <c r="M205" s="13"/>
      <c r="N205" s="13"/>
      <c r="O205" s="13"/>
      <c r="P205" s="13"/>
      <c r="Q205" s="13"/>
      <c r="R205" s="13"/>
      <c r="S205" s="12"/>
      <c r="U205" s="52"/>
      <c r="V205" s="8"/>
      <c r="W205" s="4"/>
      <c r="X205" s="13"/>
      <c r="Y205" s="7" t="s">
        <v>227</v>
      </c>
      <c r="Z205" s="6" t="s">
        <v>775</v>
      </c>
      <c r="AA205" s="27"/>
      <c r="AB205" s="96">
        <v>0.77</v>
      </c>
      <c r="AC205" s="52"/>
      <c r="AD205" s="6" t="s">
        <v>363</v>
      </c>
      <c r="AE205" s="6" t="s">
        <v>363</v>
      </c>
      <c r="AF205" s="6" t="s">
        <v>363</v>
      </c>
      <c r="AG205" s="6" t="s">
        <v>363</v>
      </c>
      <c r="AH205" s="6" t="s">
        <v>363</v>
      </c>
      <c r="AI205" s="6" t="s">
        <v>363</v>
      </c>
      <c r="AJ205" s="6" t="s">
        <v>363</v>
      </c>
      <c r="AK205" s="6" t="s">
        <v>363</v>
      </c>
      <c r="AL205" s="6" t="s">
        <v>363</v>
      </c>
      <c r="AM205" s="8">
        <v>1</v>
      </c>
      <c r="AN205" s="8">
        <v>1</v>
      </c>
      <c r="AO205" s="9">
        <f t="shared" si="22"/>
        <v>1</v>
      </c>
      <c r="AP205" s="30" t="s">
        <v>392</v>
      </c>
    </row>
    <row r="206" spans="2:42" ht="27.6" x14ac:dyDescent="0.25">
      <c r="B206" s="6"/>
      <c r="C206" s="12"/>
      <c r="D206" s="7"/>
      <c r="E206" s="12"/>
      <c r="F206" s="12"/>
      <c r="G206" s="12"/>
      <c r="H206" s="12"/>
      <c r="I206" s="13"/>
      <c r="J206" s="13"/>
      <c r="K206" s="13"/>
      <c r="L206" s="13"/>
      <c r="M206" s="13"/>
      <c r="N206" s="13"/>
      <c r="O206" s="13"/>
      <c r="P206" s="13"/>
      <c r="Q206" s="13"/>
      <c r="R206" s="13"/>
      <c r="S206" s="12"/>
      <c r="U206" s="52"/>
      <c r="V206" s="8" t="s">
        <v>364</v>
      </c>
      <c r="W206" s="4">
        <v>8</v>
      </c>
      <c r="X206" s="17" t="s">
        <v>549</v>
      </c>
      <c r="Y206" s="7" t="s">
        <v>228</v>
      </c>
      <c r="Z206" s="6" t="s">
        <v>775</v>
      </c>
      <c r="AA206" s="27"/>
      <c r="AB206" s="96">
        <v>0.77</v>
      </c>
      <c r="AC206" s="52"/>
      <c r="AD206" s="6" t="s">
        <v>363</v>
      </c>
      <c r="AE206" s="6" t="s">
        <v>363</v>
      </c>
      <c r="AF206" s="6" t="s">
        <v>363</v>
      </c>
      <c r="AG206" s="6" t="s">
        <v>363</v>
      </c>
      <c r="AH206" s="6" t="s">
        <v>363</v>
      </c>
      <c r="AI206" s="6" t="s">
        <v>363</v>
      </c>
      <c r="AJ206" s="6" t="s">
        <v>363</v>
      </c>
      <c r="AK206" s="6" t="s">
        <v>363</v>
      </c>
      <c r="AL206" s="6" t="s">
        <v>363</v>
      </c>
      <c r="AM206" s="8">
        <v>1</v>
      </c>
      <c r="AN206" s="8">
        <v>1</v>
      </c>
      <c r="AO206" s="9">
        <f t="shared" si="22"/>
        <v>1</v>
      </c>
      <c r="AP206" s="30" t="s">
        <v>392</v>
      </c>
    </row>
    <row r="207" spans="2:42" ht="27.6" x14ac:dyDescent="0.25">
      <c r="B207" s="6"/>
      <c r="C207" s="12"/>
      <c r="D207" s="7"/>
      <c r="E207" s="12"/>
      <c r="F207" s="12"/>
      <c r="G207" s="12"/>
      <c r="H207" s="12"/>
      <c r="I207" s="13"/>
      <c r="J207" s="13"/>
      <c r="K207" s="13"/>
      <c r="L207" s="13"/>
      <c r="M207" s="13"/>
      <c r="N207" s="13"/>
      <c r="O207" s="13"/>
      <c r="P207" s="13"/>
      <c r="Q207" s="13"/>
      <c r="R207" s="13"/>
      <c r="S207" s="12"/>
      <c r="U207" s="52"/>
      <c r="V207" s="8"/>
      <c r="W207" s="4"/>
      <c r="X207" s="13"/>
      <c r="Y207" s="7" t="s">
        <v>229</v>
      </c>
      <c r="Z207" s="6" t="s">
        <v>775</v>
      </c>
      <c r="AA207" s="27"/>
      <c r="AB207" s="96">
        <v>0.77</v>
      </c>
      <c r="AC207" s="52"/>
      <c r="AD207" s="6" t="s">
        <v>363</v>
      </c>
      <c r="AE207" s="6" t="s">
        <v>363</v>
      </c>
      <c r="AF207" s="6" t="s">
        <v>363</v>
      </c>
      <c r="AG207" s="6" t="s">
        <v>363</v>
      </c>
      <c r="AH207" s="6" t="s">
        <v>363</v>
      </c>
      <c r="AI207" s="6" t="s">
        <v>363</v>
      </c>
      <c r="AJ207" s="6" t="s">
        <v>363</v>
      </c>
      <c r="AK207" s="6" t="s">
        <v>363</v>
      </c>
      <c r="AL207" s="6" t="s">
        <v>363</v>
      </c>
      <c r="AM207" s="8">
        <v>1</v>
      </c>
      <c r="AN207" s="8">
        <v>1</v>
      </c>
      <c r="AO207" s="9">
        <f t="shared" si="22"/>
        <v>1</v>
      </c>
      <c r="AP207" s="30" t="s">
        <v>392</v>
      </c>
    </row>
    <row r="208" spans="2:42" ht="27.6" x14ac:dyDescent="0.25">
      <c r="B208" s="6"/>
      <c r="C208" s="12"/>
      <c r="D208" s="7"/>
      <c r="E208" s="12"/>
      <c r="F208" s="12"/>
      <c r="G208" s="12"/>
      <c r="H208" s="12"/>
      <c r="I208" s="13"/>
      <c r="J208" s="13"/>
      <c r="K208" s="13"/>
      <c r="L208" s="13"/>
      <c r="M208" s="13"/>
      <c r="N208" s="13"/>
      <c r="O208" s="13"/>
      <c r="P208" s="13"/>
      <c r="Q208" s="13"/>
      <c r="R208" s="13"/>
      <c r="S208" s="12"/>
      <c r="U208" s="52"/>
      <c r="V208" s="8" t="s">
        <v>364</v>
      </c>
      <c r="W208" s="4">
        <v>9</v>
      </c>
      <c r="X208" s="17" t="s">
        <v>546</v>
      </c>
      <c r="Y208" s="7" t="s">
        <v>230</v>
      </c>
      <c r="Z208" s="6" t="s">
        <v>775</v>
      </c>
      <c r="AA208" s="27"/>
      <c r="AB208" s="96">
        <v>0.77</v>
      </c>
      <c r="AC208" s="52"/>
      <c r="AD208" s="6" t="s">
        <v>363</v>
      </c>
      <c r="AE208" s="6" t="s">
        <v>363</v>
      </c>
      <c r="AF208" s="6" t="s">
        <v>363</v>
      </c>
      <c r="AG208" s="6" t="s">
        <v>363</v>
      </c>
      <c r="AH208" s="6" t="s">
        <v>363</v>
      </c>
      <c r="AI208" s="6" t="s">
        <v>363</v>
      </c>
      <c r="AJ208" s="6" t="s">
        <v>363</v>
      </c>
      <c r="AK208" s="6" t="s">
        <v>363</v>
      </c>
      <c r="AL208" s="6" t="s">
        <v>363</v>
      </c>
      <c r="AM208" s="8">
        <v>1</v>
      </c>
      <c r="AN208" s="8">
        <v>1</v>
      </c>
      <c r="AO208" s="9">
        <f t="shared" si="22"/>
        <v>1</v>
      </c>
      <c r="AP208" s="30" t="s">
        <v>392</v>
      </c>
    </row>
    <row r="209" spans="2:42" ht="27.6" x14ac:dyDescent="0.25">
      <c r="B209" s="6"/>
      <c r="C209" s="12"/>
      <c r="D209" s="7"/>
      <c r="E209" s="12"/>
      <c r="F209" s="12"/>
      <c r="G209" s="12"/>
      <c r="H209" s="12"/>
      <c r="I209" s="13"/>
      <c r="J209" s="13"/>
      <c r="K209" s="13"/>
      <c r="L209" s="13"/>
      <c r="M209" s="13"/>
      <c r="N209" s="13"/>
      <c r="O209" s="13"/>
      <c r="P209" s="13"/>
      <c r="Q209" s="13"/>
      <c r="R209" s="13"/>
      <c r="S209" s="12"/>
      <c r="U209" s="52"/>
      <c r="V209" s="8"/>
      <c r="W209" s="4"/>
      <c r="X209" s="13"/>
      <c r="Y209" s="7" t="s">
        <v>231</v>
      </c>
      <c r="Z209" s="6" t="s">
        <v>775</v>
      </c>
      <c r="AA209" s="27"/>
      <c r="AB209" s="96">
        <v>0.77</v>
      </c>
      <c r="AC209" s="52"/>
      <c r="AD209" s="6" t="s">
        <v>363</v>
      </c>
      <c r="AE209" s="6" t="s">
        <v>363</v>
      </c>
      <c r="AF209" s="6" t="s">
        <v>363</v>
      </c>
      <c r="AG209" s="6" t="s">
        <v>363</v>
      </c>
      <c r="AH209" s="6" t="s">
        <v>363</v>
      </c>
      <c r="AI209" s="6" t="s">
        <v>363</v>
      </c>
      <c r="AJ209" s="6" t="s">
        <v>363</v>
      </c>
      <c r="AK209" s="6" t="s">
        <v>363</v>
      </c>
      <c r="AL209" s="6" t="s">
        <v>363</v>
      </c>
      <c r="AM209" s="8">
        <v>1</v>
      </c>
      <c r="AN209" s="8">
        <v>1</v>
      </c>
      <c r="AO209" s="9">
        <f t="shared" si="22"/>
        <v>1</v>
      </c>
      <c r="AP209" s="30" t="s">
        <v>392</v>
      </c>
    </row>
    <row r="210" spans="2:42" ht="41.4" x14ac:dyDescent="0.25">
      <c r="B210" s="6"/>
      <c r="C210" s="12"/>
      <c r="D210" s="7"/>
      <c r="E210" s="12"/>
      <c r="F210" s="12"/>
      <c r="G210" s="12"/>
      <c r="H210" s="12"/>
      <c r="I210" s="13"/>
      <c r="J210" s="13"/>
      <c r="K210" s="13"/>
      <c r="L210" s="13"/>
      <c r="M210" s="13"/>
      <c r="N210" s="13"/>
      <c r="O210" s="13"/>
      <c r="P210" s="13"/>
      <c r="Q210" s="13"/>
      <c r="R210" s="13"/>
      <c r="S210" s="12"/>
      <c r="U210" s="52"/>
      <c r="V210" s="8" t="s">
        <v>364</v>
      </c>
      <c r="W210" s="4">
        <v>10</v>
      </c>
      <c r="X210" s="17" t="s">
        <v>547</v>
      </c>
      <c r="Y210" s="7" t="s">
        <v>232</v>
      </c>
      <c r="Z210" s="6" t="s">
        <v>775</v>
      </c>
      <c r="AA210" s="27"/>
      <c r="AB210" s="96">
        <v>0.77</v>
      </c>
      <c r="AC210" s="52"/>
      <c r="AD210" s="6" t="s">
        <v>363</v>
      </c>
      <c r="AE210" s="6" t="s">
        <v>363</v>
      </c>
      <c r="AF210" s="6" t="s">
        <v>363</v>
      </c>
      <c r="AG210" s="6" t="s">
        <v>363</v>
      </c>
      <c r="AH210" s="6" t="s">
        <v>363</v>
      </c>
      <c r="AI210" s="6" t="s">
        <v>363</v>
      </c>
      <c r="AJ210" s="6" t="s">
        <v>363</v>
      </c>
      <c r="AK210" s="6" t="s">
        <v>363</v>
      </c>
      <c r="AL210" s="6" t="s">
        <v>363</v>
      </c>
      <c r="AM210" s="8">
        <v>1</v>
      </c>
      <c r="AN210" s="8">
        <v>1</v>
      </c>
      <c r="AO210" s="9">
        <f t="shared" si="22"/>
        <v>1</v>
      </c>
      <c r="AP210" s="30" t="s">
        <v>392</v>
      </c>
    </row>
    <row r="211" spans="2:42" ht="27.6" x14ac:dyDescent="0.25">
      <c r="B211" s="6"/>
      <c r="C211" s="12"/>
      <c r="D211" s="7"/>
      <c r="E211" s="12"/>
      <c r="F211" s="12"/>
      <c r="G211" s="12"/>
      <c r="H211" s="12"/>
      <c r="I211" s="13"/>
      <c r="J211" s="13"/>
      <c r="K211" s="13"/>
      <c r="L211" s="13"/>
      <c r="M211" s="13"/>
      <c r="N211" s="13"/>
      <c r="O211" s="13"/>
      <c r="P211" s="13"/>
      <c r="Q211" s="13"/>
      <c r="R211" s="13"/>
      <c r="S211" s="12"/>
      <c r="U211" s="52"/>
      <c r="V211" s="8"/>
      <c r="W211" s="4"/>
      <c r="X211" s="13"/>
      <c r="Y211" s="7" t="s">
        <v>233</v>
      </c>
      <c r="Z211" s="6" t="s">
        <v>775</v>
      </c>
      <c r="AA211" s="27"/>
      <c r="AB211" s="96">
        <v>0.77</v>
      </c>
      <c r="AC211" s="52"/>
      <c r="AD211" s="6" t="s">
        <v>363</v>
      </c>
      <c r="AE211" s="6" t="s">
        <v>363</v>
      </c>
      <c r="AF211" s="6" t="s">
        <v>363</v>
      </c>
      <c r="AG211" s="6" t="s">
        <v>363</v>
      </c>
      <c r="AH211" s="6" t="s">
        <v>363</v>
      </c>
      <c r="AI211" s="6" t="s">
        <v>363</v>
      </c>
      <c r="AJ211" s="6" t="s">
        <v>363</v>
      </c>
      <c r="AK211" s="6" t="s">
        <v>363</v>
      </c>
      <c r="AL211" s="6" t="s">
        <v>363</v>
      </c>
      <c r="AM211" s="8">
        <v>1</v>
      </c>
      <c r="AN211" s="8">
        <v>1</v>
      </c>
      <c r="AO211" s="9">
        <f t="shared" si="22"/>
        <v>1</v>
      </c>
      <c r="AP211" s="30" t="s">
        <v>392</v>
      </c>
    </row>
    <row r="212" spans="2:42" ht="4.5" customHeight="1" thickBot="1" x14ac:dyDescent="0.3">
      <c r="B212" s="21"/>
      <c r="C212" s="22"/>
      <c r="D212" s="22"/>
      <c r="E212" s="22"/>
      <c r="F212" s="22"/>
      <c r="G212" s="23"/>
      <c r="H212" s="23"/>
      <c r="I212" s="31"/>
      <c r="J212" s="31"/>
      <c r="K212" s="31"/>
      <c r="L212" s="31"/>
      <c r="M212" s="31"/>
      <c r="N212" s="31"/>
      <c r="O212" s="31"/>
      <c r="P212" s="31"/>
      <c r="Q212" s="31"/>
      <c r="R212" s="31" t="s">
        <v>365</v>
      </c>
      <c r="S212" s="23"/>
      <c r="T212" s="101"/>
      <c r="U212" s="23"/>
      <c r="V212" s="32"/>
      <c r="W212" s="41"/>
      <c r="X212" s="34"/>
      <c r="Y212" s="35"/>
      <c r="Z212" s="21"/>
      <c r="AA212" s="27"/>
      <c r="AB212" s="36"/>
      <c r="AC212" s="27"/>
      <c r="AD212" s="21"/>
      <c r="AE212" s="21"/>
      <c r="AF212" s="21"/>
      <c r="AG212" s="21"/>
      <c r="AH212" s="21"/>
      <c r="AI212" s="21"/>
      <c r="AJ212" s="21"/>
      <c r="AK212" s="21"/>
      <c r="AL212" s="21"/>
      <c r="AM212" s="33"/>
      <c r="AN212" s="33"/>
      <c r="AO212" s="37" t="s">
        <v>365</v>
      </c>
      <c r="AP212" s="36"/>
    </row>
    <row r="213" spans="2:42" ht="45" x14ac:dyDescent="0.25">
      <c r="B213" s="38">
        <v>13</v>
      </c>
      <c r="C213" s="39" t="s">
        <v>234</v>
      </c>
      <c r="D213" s="7" t="s">
        <v>550</v>
      </c>
      <c r="E213" s="7" t="s">
        <v>559</v>
      </c>
      <c r="F213" s="7" t="s">
        <v>371</v>
      </c>
      <c r="G213" s="6"/>
      <c r="H213" s="6"/>
      <c r="I213" s="6"/>
      <c r="J213" s="6"/>
      <c r="K213" s="6"/>
      <c r="L213" s="8"/>
      <c r="M213" s="8"/>
      <c r="N213" s="8"/>
      <c r="O213" s="8"/>
      <c r="P213" s="8"/>
      <c r="Q213" s="8"/>
      <c r="R213" s="9">
        <f t="shared" ref="R213:R217" si="23">P213*Q213</f>
        <v>0</v>
      </c>
      <c r="S213" s="97" t="s">
        <v>766</v>
      </c>
      <c r="T213" s="124">
        <f>AVERAGE(R213:R217)</f>
        <v>0</v>
      </c>
      <c r="U213" s="52"/>
      <c r="V213" s="8" t="s">
        <v>364</v>
      </c>
      <c r="W213" s="4">
        <v>1</v>
      </c>
      <c r="X213" s="17" t="s">
        <v>560</v>
      </c>
      <c r="Y213" s="7" t="s">
        <v>235</v>
      </c>
      <c r="Z213" s="6" t="s">
        <v>775</v>
      </c>
      <c r="AA213" s="27"/>
      <c r="AB213" s="96">
        <v>0.77</v>
      </c>
      <c r="AC213" s="52"/>
      <c r="AD213" s="6" t="s">
        <v>363</v>
      </c>
      <c r="AE213" s="6" t="s">
        <v>363</v>
      </c>
      <c r="AF213" s="6" t="s">
        <v>363</v>
      </c>
      <c r="AG213" s="6" t="s">
        <v>363</v>
      </c>
      <c r="AH213" s="6" t="s">
        <v>363</v>
      </c>
      <c r="AI213" s="6" t="s">
        <v>363</v>
      </c>
      <c r="AJ213" s="6" t="s">
        <v>363</v>
      </c>
      <c r="AK213" s="6" t="s">
        <v>363</v>
      </c>
      <c r="AL213" s="6" t="s">
        <v>363</v>
      </c>
      <c r="AM213" s="8">
        <v>1</v>
      </c>
      <c r="AN213" s="8">
        <v>1</v>
      </c>
      <c r="AO213" s="9">
        <f t="shared" ref="AO213:AO232" si="24">AM213*AN213</f>
        <v>1</v>
      </c>
      <c r="AP213" s="30" t="s">
        <v>392</v>
      </c>
    </row>
    <row r="214" spans="2:42" ht="41.4" x14ac:dyDescent="0.25">
      <c r="B214" s="6"/>
      <c r="C214" s="12"/>
      <c r="D214" s="7" t="s">
        <v>551</v>
      </c>
      <c r="E214" s="7" t="s">
        <v>558</v>
      </c>
      <c r="F214" s="7" t="s">
        <v>371</v>
      </c>
      <c r="G214" s="6"/>
      <c r="H214" s="6"/>
      <c r="I214" s="6"/>
      <c r="J214" s="6"/>
      <c r="K214" s="6"/>
      <c r="L214" s="8"/>
      <c r="M214" s="8"/>
      <c r="N214" s="8"/>
      <c r="O214" s="8"/>
      <c r="P214" s="8"/>
      <c r="Q214" s="8"/>
      <c r="R214" s="9">
        <f t="shared" si="23"/>
        <v>0</v>
      </c>
      <c r="S214" s="97" t="s">
        <v>766</v>
      </c>
      <c r="T214" s="125"/>
      <c r="U214" s="52"/>
      <c r="V214" s="8"/>
      <c r="W214" s="4"/>
      <c r="X214" s="13"/>
      <c r="Y214" s="7" t="s">
        <v>236</v>
      </c>
      <c r="Z214" s="6" t="s">
        <v>775</v>
      </c>
      <c r="AA214" s="27"/>
      <c r="AB214" s="96">
        <v>0.77</v>
      </c>
      <c r="AC214" s="52"/>
      <c r="AD214" s="6" t="s">
        <v>363</v>
      </c>
      <c r="AE214" s="6" t="s">
        <v>363</v>
      </c>
      <c r="AF214" s="6" t="s">
        <v>363</v>
      </c>
      <c r="AG214" s="6" t="s">
        <v>363</v>
      </c>
      <c r="AH214" s="6" t="s">
        <v>363</v>
      </c>
      <c r="AI214" s="6" t="s">
        <v>363</v>
      </c>
      <c r="AJ214" s="6" t="s">
        <v>363</v>
      </c>
      <c r="AK214" s="6" t="s">
        <v>363</v>
      </c>
      <c r="AL214" s="6" t="s">
        <v>363</v>
      </c>
      <c r="AM214" s="8">
        <v>1</v>
      </c>
      <c r="AN214" s="8">
        <v>1</v>
      </c>
      <c r="AO214" s="9">
        <f t="shared" si="24"/>
        <v>1</v>
      </c>
      <c r="AP214" s="30" t="s">
        <v>392</v>
      </c>
    </row>
    <row r="215" spans="2:42" ht="55.2" x14ac:dyDescent="0.25">
      <c r="B215" s="6"/>
      <c r="C215" s="12"/>
      <c r="D215" s="7" t="s">
        <v>552</v>
      </c>
      <c r="E215" s="7" t="s">
        <v>557</v>
      </c>
      <c r="F215" s="7" t="s">
        <v>371</v>
      </c>
      <c r="G215" s="6"/>
      <c r="H215" s="6"/>
      <c r="I215" s="6"/>
      <c r="J215" s="6"/>
      <c r="K215" s="6"/>
      <c r="L215" s="8"/>
      <c r="M215" s="8"/>
      <c r="N215" s="8"/>
      <c r="O215" s="8"/>
      <c r="P215" s="8"/>
      <c r="Q215" s="8"/>
      <c r="R215" s="9">
        <f t="shared" si="23"/>
        <v>0</v>
      </c>
      <c r="S215" s="97" t="s">
        <v>766</v>
      </c>
      <c r="T215" s="125"/>
      <c r="U215" s="52"/>
      <c r="V215" s="8" t="s">
        <v>364</v>
      </c>
      <c r="W215" s="4">
        <v>2</v>
      </c>
      <c r="X215" s="17" t="s">
        <v>561</v>
      </c>
      <c r="Y215" s="7" t="s">
        <v>237</v>
      </c>
      <c r="Z215" s="6" t="s">
        <v>775</v>
      </c>
      <c r="AA215" s="27"/>
      <c r="AB215" s="96">
        <v>0.45</v>
      </c>
      <c r="AC215" s="52"/>
      <c r="AD215" s="6" t="s">
        <v>363</v>
      </c>
      <c r="AE215" s="6" t="s">
        <v>363</v>
      </c>
      <c r="AF215" s="6" t="s">
        <v>363</v>
      </c>
      <c r="AG215" s="6" t="s">
        <v>363</v>
      </c>
      <c r="AH215" s="6" t="s">
        <v>363</v>
      </c>
      <c r="AI215" s="6" t="s">
        <v>363</v>
      </c>
      <c r="AJ215" s="6" t="s">
        <v>363</v>
      </c>
      <c r="AK215" s="6" t="s">
        <v>363</v>
      </c>
      <c r="AL215" s="6" t="s">
        <v>363</v>
      </c>
      <c r="AM215" s="8">
        <v>1</v>
      </c>
      <c r="AN215" s="8">
        <v>1</v>
      </c>
      <c r="AO215" s="9">
        <f t="shared" si="24"/>
        <v>1</v>
      </c>
      <c r="AP215" s="30" t="s">
        <v>392</v>
      </c>
    </row>
    <row r="216" spans="2:42" ht="41.4" x14ac:dyDescent="0.25">
      <c r="B216" s="6"/>
      <c r="C216" s="12"/>
      <c r="D216" s="7" t="s">
        <v>553</v>
      </c>
      <c r="E216" s="7" t="s">
        <v>556</v>
      </c>
      <c r="F216" s="7" t="s">
        <v>371</v>
      </c>
      <c r="G216" s="6"/>
      <c r="H216" s="6"/>
      <c r="I216" s="6"/>
      <c r="J216" s="6"/>
      <c r="K216" s="6"/>
      <c r="L216" s="8"/>
      <c r="M216" s="8"/>
      <c r="N216" s="8"/>
      <c r="O216" s="8"/>
      <c r="P216" s="8"/>
      <c r="Q216" s="8"/>
      <c r="R216" s="9">
        <f t="shared" si="23"/>
        <v>0</v>
      </c>
      <c r="S216" s="97" t="s">
        <v>766</v>
      </c>
      <c r="T216" s="125"/>
      <c r="U216" s="52"/>
      <c r="V216" s="8"/>
      <c r="W216" s="4"/>
      <c r="X216" s="13"/>
      <c r="Y216" s="7" t="s">
        <v>238</v>
      </c>
      <c r="Z216" s="6" t="s">
        <v>775</v>
      </c>
      <c r="AA216" s="27"/>
      <c r="AB216" s="96">
        <v>0.77</v>
      </c>
      <c r="AC216" s="52"/>
      <c r="AD216" s="6" t="s">
        <v>363</v>
      </c>
      <c r="AE216" s="6" t="s">
        <v>363</v>
      </c>
      <c r="AF216" s="6" t="s">
        <v>363</v>
      </c>
      <c r="AG216" s="6" t="s">
        <v>363</v>
      </c>
      <c r="AH216" s="6" t="s">
        <v>363</v>
      </c>
      <c r="AI216" s="6" t="s">
        <v>363</v>
      </c>
      <c r="AJ216" s="6" t="s">
        <v>363</v>
      </c>
      <c r="AK216" s="6" t="s">
        <v>363</v>
      </c>
      <c r="AL216" s="6" t="s">
        <v>363</v>
      </c>
      <c r="AM216" s="8">
        <v>1</v>
      </c>
      <c r="AN216" s="8">
        <v>1</v>
      </c>
      <c r="AO216" s="9">
        <f t="shared" si="24"/>
        <v>1</v>
      </c>
      <c r="AP216" s="30" t="s">
        <v>392</v>
      </c>
    </row>
    <row r="217" spans="2:42" ht="55.8" thickBot="1" x14ac:dyDescent="0.3">
      <c r="B217" s="6"/>
      <c r="C217" s="12"/>
      <c r="D217" s="7" t="s">
        <v>554</v>
      </c>
      <c r="E217" s="7" t="s">
        <v>555</v>
      </c>
      <c r="F217" s="7" t="s">
        <v>371</v>
      </c>
      <c r="G217" s="6"/>
      <c r="H217" s="6"/>
      <c r="I217" s="6"/>
      <c r="J217" s="6"/>
      <c r="K217" s="6"/>
      <c r="L217" s="8"/>
      <c r="M217" s="8"/>
      <c r="N217" s="8"/>
      <c r="O217" s="8"/>
      <c r="P217" s="8"/>
      <c r="Q217" s="8"/>
      <c r="R217" s="9">
        <f t="shared" si="23"/>
        <v>0</v>
      </c>
      <c r="S217" s="97" t="s">
        <v>766</v>
      </c>
      <c r="T217" s="126"/>
      <c r="U217" s="52"/>
      <c r="V217" s="8" t="s">
        <v>364</v>
      </c>
      <c r="W217" s="4">
        <v>3</v>
      </c>
      <c r="X217" s="17" t="s">
        <v>562</v>
      </c>
      <c r="Y217" s="7" t="s">
        <v>239</v>
      </c>
      <c r="Z217" s="6" t="s">
        <v>775</v>
      </c>
      <c r="AA217" s="27"/>
      <c r="AB217" s="96">
        <v>0.77</v>
      </c>
      <c r="AC217" s="52"/>
      <c r="AD217" s="6" t="s">
        <v>363</v>
      </c>
      <c r="AE217" s="6" t="s">
        <v>363</v>
      </c>
      <c r="AF217" s="6" t="s">
        <v>363</v>
      </c>
      <c r="AG217" s="6" t="s">
        <v>363</v>
      </c>
      <c r="AH217" s="6" t="s">
        <v>363</v>
      </c>
      <c r="AI217" s="6" t="s">
        <v>363</v>
      </c>
      <c r="AJ217" s="6" t="s">
        <v>363</v>
      </c>
      <c r="AK217" s="6" t="s">
        <v>363</v>
      </c>
      <c r="AL217" s="6" t="s">
        <v>363</v>
      </c>
      <c r="AM217" s="8">
        <v>1</v>
      </c>
      <c r="AN217" s="8">
        <v>1</v>
      </c>
      <c r="AO217" s="9">
        <f t="shared" si="24"/>
        <v>1</v>
      </c>
      <c r="AP217" s="30" t="s">
        <v>392</v>
      </c>
    </row>
    <row r="218" spans="2:42" ht="27.6" x14ac:dyDescent="0.25">
      <c r="B218" s="6"/>
      <c r="C218" s="12"/>
      <c r="D218" s="7"/>
      <c r="E218" s="7"/>
      <c r="F218" s="7"/>
      <c r="G218" s="7"/>
      <c r="H218" s="7"/>
      <c r="I218" s="14"/>
      <c r="J218" s="14"/>
      <c r="K218" s="14"/>
      <c r="L218" s="14"/>
      <c r="M218" s="13"/>
      <c r="N218" s="13"/>
      <c r="O218" s="13"/>
      <c r="P218" s="13"/>
      <c r="Q218" s="13"/>
      <c r="R218" s="13"/>
      <c r="S218" s="12"/>
      <c r="U218" s="52"/>
      <c r="V218" s="8"/>
      <c r="W218" s="4"/>
      <c r="X218" s="13"/>
      <c r="Y218" s="7" t="s">
        <v>240</v>
      </c>
      <c r="Z218" s="6" t="s">
        <v>775</v>
      </c>
      <c r="AA218" s="27"/>
      <c r="AB218" s="96">
        <v>0.77</v>
      </c>
      <c r="AC218" s="52"/>
      <c r="AD218" s="6" t="s">
        <v>363</v>
      </c>
      <c r="AE218" s="6" t="s">
        <v>363</v>
      </c>
      <c r="AF218" s="6" t="s">
        <v>363</v>
      </c>
      <c r="AG218" s="6" t="s">
        <v>363</v>
      </c>
      <c r="AH218" s="6" t="s">
        <v>363</v>
      </c>
      <c r="AI218" s="6" t="s">
        <v>363</v>
      </c>
      <c r="AJ218" s="6" t="s">
        <v>363</v>
      </c>
      <c r="AK218" s="6" t="s">
        <v>363</v>
      </c>
      <c r="AL218" s="6" t="s">
        <v>363</v>
      </c>
      <c r="AM218" s="8">
        <v>1</v>
      </c>
      <c r="AN218" s="8">
        <v>1</v>
      </c>
      <c r="AO218" s="9">
        <f t="shared" si="24"/>
        <v>1</v>
      </c>
      <c r="AP218" s="30" t="s">
        <v>392</v>
      </c>
    </row>
    <row r="219" spans="2:42" ht="27.6" x14ac:dyDescent="0.25">
      <c r="B219" s="6"/>
      <c r="C219" s="12"/>
      <c r="F219" s="7"/>
      <c r="G219" s="7"/>
      <c r="H219" s="7"/>
      <c r="I219" s="14"/>
      <c r="J219" s="14"/>
      <c r="K219" s="14"/>
      <c r="L219" s="14"/>
      <c r="M219" s="13"/>
      <c r="N219" s="13"/>
      <c r="O219" s="13"/>
      <c r="P219" s="13"/>
      <c r="Q219" s="13"/>
      <c r="R219" s="13"/>
      <c r="S219" s="12"/>
      <c r="U219" s="52"/>
      <c r="V219" s="8" t="s">
        <v>364</v>
      </c>
      <c r="W219" s="4">
        <v>4</v>
      </c>
      <c r="X219" s="17" t="s">
        <v>563</v>
      </c>
      <c r="Y219" s="7" t="s">
        <v>241</v>
      </c>
      <c r="Z219" s="6" t="s">
        <v>775</v>
      </c>
      <c r="AA219" s="27"/>
      <c r="AB219" s="96">
        <v>0.77</v>
      </c>
      <c r="AC219" s="52"/>
      <c r="AD219" s="6" t="s">
        <v>363</v>
      </c>
      <c r="AE219" s="6" t="s">
        <v>363</v>
      </c>
      <c r="AF219" s="6" t="s">
        <v>363</v>
      </c>
      <c r="AG219" s="6" t="s">
        <v>363</v>
      </c>
      <c r="AH219" s="6" t="s">
        <v>363</v>
      </c>
      <c r="AI219" s="6" t="s">
        <v>363</v>
      </c>
      <c r="AJ219" s="6" t="s">
        <v>363</v>
      </c>
      <c r="AK219" s="6" t="s">
        <v>363</v>
      </c>
      <c r="AL219" s="6" t="s">
        <v>363</v>
      </c>
      <c r="AM219" s="8">
        <v>1</v>
      </c>
      <c r="AN219" s="8">
        <v>1</v>
      </c>
      <c r="AO219" s="9">
        <f t="shared" si="24"/>
        <v>1</v>
      </c>
      <c r="AP219" s="30" t="s">
        <v>392</v>
      </c>
    </row>
    <row r="220" spans="2:42" ht="27.6" x14ac:dyDescent="0.25">
      <c r="B220" s="6"/>
      <c r="C220" s="12"/>
      <c r="D220" s="7"/>
      <c r="E220" s="7"/>
      <c r="F220" s="7"/>
      <c r="G220" s="7"/>
      <c r="H220" s="7"/>
      <c r="I220" s="14"/>
      <c r="J220" s="14"/>
      <c r="K220" s="14"/>
      <c r="L220" s="14"/>
      <c r="M220" s="13"/>
      <c r="N220" s="13"/>
      <c r="O220" s="13"/>
      <c r="P220" s="13"/>
      <c r="Q220" s="13"/>
      <c r="R220" s="13"/>
      <c r="S220" s="12"/>
      <c r="U220" s="52"/>
      <c r="V220" s="8"/>
      <c r="W220" s="4"/>
      <c r="X220" s="13"/>
      <c r="Y220" s="7" t="s">
        <v>242</v>
      </c>
      <c r="Z220" s="6" t="s">
        <v>775</v>
      </c>
      <c r="AA220" s="27"/>
      <c r="AB220" s="96">
        <v>0.45</v>
      </c>
      <c r="AC220" s="52"/>
      <c r="AD220" s="6" t="s">
        <v>363</v>
      </c>
      <c r="AE220" s="6" t="s">
        <v>363</v>
      </c>
      <c r="AF220" s="6" t="s">
        <v>363</v>
      </c>
      <c r="AG220" s="6" t="s">
        <v>363</v>
      </c>
      <c r="AH220" s="6" t="s">
        <v>363</v>
      </c>
      <c r="AI220" s="6" t="s">
        <v>363</v>
      </c>
      <c r="AJ220" s="6" t="s">
        <v>363</v>
      </c>
      <c r="AK220" s="6" t="s">
        <v>363</v>
      </c>
      <c r="AL220" s="6" t="s">
        <v>363</v>
      </c>
      <c r="AM220" s="8">
        <v>1</v>
      </c>
      <c r="AN220" s="8">
        <v>1</v>
      </c>
      <c r="AO220" s="9">
        <f t="shared" si="24"/>
        <v>1</v>
      </c>
      <c r="AP220" s="30" t="s">
        <v>392</v>
      </c>
    </row>
    <row r="221" spans="2:42" ht="27.6" x14ac:dyDescent="0.25">
      <c r="B221" s="6"/>
      <c r="C221" s="12"/>
      <c r="F221" s="7"/>
      <c r="G221" s="7"/>
      <c r="H221" s="7"/>
      <c r="I221" s="14"/>
      <c r="J221" s="14"/>
      <c r="K221" s="14"/>
      <c r="L221" s="14"/>
      <c r="M221" s="13"/>
      <c r="N221" s="13"/>
      <c r="O221" s="13"/>
      <c r="P221" s="13"/>
      <c r="Q221" s="13"/>
      <c r="R221" s="13"/>
      <c r="S221" s="12"/>
      <c r="U221" s="52"/>
      <c r="V221" s="8" t="s">
        <v>364</v>
      </c>
      <c r="W221" s="4">
        <v>5</v>
      </c>
      <c r="X221" s="17" t="s">
        <v>564</v>
      </c>
      <c r="Y221" s="7" t="s">
        <v>243</v>
      </c>
      <c r="Z221" s="6" t="s">
        <v>775</v>
      </c>
      <c r="AA221" s="27"/>
      <c r="AB221" s="96">
        <v>0.77</v>
      </c>
      <c r="AC221" s="52"/>
      <c r="AD221" s="6" t="s">
        <v>363</v>
      </c>
      <c r="AE221" s="6" t="s">
        <v>363</v>
      </c>
      <c r="AF221" s="6" t="s">
        <v>363</v>
      </c>
      <c r="AG221" s="6" t="s">
        <v>363</v>
      </c>
      <c r="AH221" s="6" t="s">
        <v>363</v>
      </c>
      <c r="AI221" s="6" t="s">
        <v>363</v>
      </c>
      <c r="AJ221" s="6" t="s">
        <v>363</v>
      </c>
      <c r="AK221" s="6" t="s">
        <v>363</v>
      </c>
      <c r="AL221" s="6" t="s">
        <v>363</v>
      </c>
      <c r="AM221" s="8">
        <v>1</v>
      </c>
      <c r="AN221" s="8">
        <v>1</v>
      </c>
      <c r="AO221" s="9">
        <f t="shared" si="24"/>
        <v>1</v>
      </c>
      <c r="AP221" s="30" t="s">
        <v>392</v>
      </c>
    </row>
    <row r="222" spans="2:42" ht="18" x14ac:dyDescent="0.25">
      <c r="B222" s="6"/>
      <c r="C222" s="12"/>
      <c r="D222" s="7"/>
      <c r="E222" s="7"/>
      <c r="F222" s="7"/>
      <c r="G222" s="7"/>
      <c r="H222" s="7"/>
      <c r="I222" s="14"/>
      <c r="J222" s="14"/>
      <c r="K222" s="14"/>
      <c r="L222" s="14"/>
      <c r="M222" s="13"/>
      <c r="N222" s="13"/>
      <c r="O222" s="13"/>
      <c r="P222" s="13"/>
      <c r="Q222" s="13"/>
      <c r="R222" s="13"/>
      <c r="S222" s="12"/>
      <c r="U222" s="52"/>
      <c r="V222" s="8"/>
      <c r="W222" s="4"/>
      <c r="X222" s="13"/>
      <c r="Y222" s="7" t="s">
        <v>244</v>
      </c>
      <c r="Z222" s="6" t="s">
        <v>775</v>
      </c>
      <c r="AA222" s="27"/>
      <c r="AB222" s="96">
        <v>0.77</v>
      </c>
      <c r="AC222" s="52"/>
      <c r="AD222" s="6" t="s">
        <v>363</v>
      </c>
      <c r="AE222" s="6" t="s">
        <v>363</v>
      </c>
      <c r="AF222" s="6" t="s">
        <v>363</v>
      </c>
      <c r="AG222" s="6" t="s">
        <v>363</v>
      </c>
      <c r="AH222" s="6" t="s">
        <v>363</v>
      </c>
      <c r="AI222" s="6" t="s">
        <v>363</v>
      </c>
      <c r="AJ222" s="6" t="s">
        <v>363</v>
      </c>
      <c r="AK222" s="6" t="s">
        <v>363</v>
      </c>
      <c r="AL222" s="6" t="s">
        <v>363</v>
      </c>
      <c r="AM222" s="8">
        <v>1</v>
      </c>
      <c r="AN222" s="8">
        <v>1</v>
      </c>
      <c r="AO222" s="9">
        <f t="shared" si="24"/>
        <v>1</v>
      </c>
      <c r="AP222" s="30" t="s">
        <v>392</v>
      </c>
    </row>
    <row r="223" spans="2:42" ht="27.6" x14ac:dyDescent="0.25">
      <c r="B223" s="6"/>
      <c r="C223" s="12"/>
      <c r="D223" s="7"/>
      <c r="E223" s="12"/>
      <c r="F223" s="12"/>
      <c r="G223" s="12"/>
      <c r="H223" s="12"/>
      <c r="I223" s="13"/>
      <c r="J223" s="13"/>
      <c r="K223" s="13"/>
      <c r="L223" s="13"/>
      <c r="M223" s="13"/>
      <c r="N223" s="13"/>
      <c r="O223" s="13"/>
      <c r="P223" s="13"/>
      <c r="Q223" s="13"/>
      <c r="R223" s="13"/>
      <c r="S223" s="12"/>
      <c r="U223" s="52"/>
      <c r="V223" s="8" t="s">
        <v>364</v>
      </c>
      <c r="W223" s="4">
        <v>6</v>
      </c>
      <c r="X223" s="17" t="s">
        <v>565</v>
      </c>
      <c r="Y223" s="7" t="s">
        <v>245</v>
      </c>
      <c r="Z223" s="6" t="s">
        <v>775</v>
      </c>
      <c r="AA223" s="27"/>
      <c r="AB223" s="96">
        <v>0.77</v>
      </c>
      <c r="AC223" s="52"/>
      <c r="AD223" s="6" t="s">
        <v>363</v>
      </c>
      <c r="AE223" s="6" t="s">
        <v>363</v>
      </c>
      <c r="AF223" s="6" t="s">
        <v>363</v>
      </c>
      <c r="AG223" s="6" t="s">
        <v>363</v>
      </c>
      <c r="AH223" s="6" t="s">
        <v>363</v>
      </c>
      <c r="AI223" s="6" t="s">
        <v>363</v>
      </c>
      <c r="AJ223" s="6" t="s">
        <v>363</v>
      </c>
      <c r="AK223" s="6" t="s">
        <v>363</v>
      </c>
      <c r="AL223" s="6" t="s">
        <v>363</v>
      </c>
      <c r="AM223" s="8">
        <v>1</v>
      </c>
      <c r="AN223" s="8">
        <v>1</v>
      </c>
      <c r="AO223" s="9">
        <f t="shared" si="24"/>
        <v>1</v>
      </c>
      <c r="AP223" s="30" t="s">
        <v>392</v>
      </c>
    </row>
    <row r="224" spans="2:42" ht="27.6" x14ac:dyDescent="0.25">
      <c r="B224" s="6"/>
      <c r="C224" s="12"/>
      <c r="D224" s="7"/>
      <c r="E224" s="12"/>
      <c r="F224" s="12"/>
      <c r="G224" s="12"/>
      <c r="H224" s="12"/>
      <c r="I224" s="13"/>
      <c r="J224" s="13"/>
      <c r="K224" s="13"/>
      <c r="L224" s="13"/>
      <c r="M224" s="13"/>
      <c r="N224" s="13"/>
      <c r="O224" s="13"/>
      <c r="P224" s="13"/>
      <c r="Q224" s="13"/>
      <c r="R224" s="13"/>
      <c r="S224" s="12"/>
      <c r="U224" s="52"/>
      <c r="V224" s="8"/>
      <c r="W224" s="4"/>
      <c r="X224" s="13"/>
      <c r="Y224" s="7" t="s">
        <v>246</v>
      </c>
      <c r="Z224" s="6" t="s">
        <v>775</v>
      </c>
      <c r="AA224" s="27"/>
      <c r="AB224" s="96">
        <v>0.77</v>
      </c>
      <c r="AC224" s="52"/>
      <c r="AD224" s="6" t="s">
        <v>363</v>
      </c>
      <c r="AE224" s="6" t="s">
        <v>363</v>
      </c>
      <c r="AF224" s="6" t="s">
        <v>363</v>
      </c>
      <c r="AG224" s="6" t="s">
        <v>363</v>
      </c>
      <c r="AH224" s="6" t="s">
        <v>363</v>
      </c>
      <c r="AI224" s="6" t="s">
        <v>363</v>
      </c>
      <c r="AJ224" s="6" t="s">
        <v>363</v>
      </c>
      <c r="AK224" s="6" t="s">
        <v>363</v>
      </c>
      <c r="AL224" s="6" t="s">
        <v>363</v>
      </c>
      <c r="AM224" s="8">
        <v>1</v>
      </c>
      <c r="AN224" s="8">
        <v>1</v>
      </c>
      <c r="AO224" s="9">
        <f t="shared" si="24"/>
        <v>1</v>
      </c>
      <c r="AP224" s="30" t="s">
        <v>392</v>
      </c>
    </row>
    <row r="225" spans="2:42" ht="27.6" x14ac:dyDescent="0.25">
      <c r="B225" s="6"/>
      <c r="C225" s="12"/>
      <c r="D225" s="7"/>
      <c r="E225" s="12"/>
      <c r="F225" s="12"/>
      <c r="G225" s="12"/>
      <c r="H225" s="12"/>
      <c r="I225" s="13"/>
      <c r="J225" s="13"/>
      <c r="K225" s="13"/>
      <c r="L225" s="13"/>
      <c r="M225" s="13"/>
      <c r="N225" s="13"/>
      <c r="O225" s="13"/>
      <c r="P225" s="13"/>
      <c r="Q225" s="13"/>
      <c r="R225" s="13"/>
      <c r="S225" s="12"/>
      <c r="U225" s="52"/>
      <c r="V225" s="8" t="s">
        <v>364</v>
      </c>
      <c r="W225" s="4">
        <v>7</v>
      </c>
      <c r="X225" s="17" t="s">
        <v>567</v>
      </c>
      <c r="Y225" s="7" t="s">
        <v>247</v>
      </c>
      <c r="Z225" s="6" t="s">
        <v>775</v>
      </c>
      <c r="AA225" s="27"/>
      <c r="AB225" s="96">
        <v>0.77</v>
      </c>
      <c r="AC225" s="52"/>
      <c r="AD225" s="6" t="s">
        <v>363</v>
      </c>
      <c r="AE225" s="6" t="s">
        <v>363</v>
      </c>
      <c r="AF225" s="6" t="s">
        <v>363</v>
      </c>
      <c r="AG225" s="6" t="s">
        <v>363</v>
      </c>
      <c r="AH225" s="6" t="s">
        <v>363</v>
      </c>
      <c r="AI225" s="6" t="s">
        <v>363</v>
      </c>
      <c r="AJ225" s="6" t="s">
        <v>363</v>
      </c>
      <c r="AK225" s="6" t="s">
        <v>363</v>
      </c>
      <c r="AL225" s="6" t="s">
        <v>363</v>
      </c>
      <c r="AM225" s="8">
        <v>1</v>
      </c>
      <c r="AN225" s="8">
        <v>1</v>
      </c>
      <c r="AO225" s="9">
        <f t="shared" si="24"/>
        <v>1</v>
      </c>
      <c r="AP225" s="30" t="s">
        <v>392</v>
      </c>
    </row>
    <row r="226" spans="2:42" ht="27.6" x14ac:dyDescent="0.25">
      <c r="B226" s="6"/>
      <c r="C226" s="12"/>
      <c r="D226" s="7"/>
      <c r="E226" s="12"/>
      <c r="F226" s="12"/>
      <c r="G226" s="12"/>
      <c r="H226" s="12"/>
      <c r="I226" s="13"/>
      <c r="J226" s="13"/>
      <c r="K226" s="13"/>
      <c r="L226" s="13"/>
      <c r="M226" s="13"/>
      <c r="N226" s="13"/>
      <c r="O226" s="13"/>
      <c r="P226" s="13"/>
      <c r="Q226" s="13"/>
      <c r="R226" s="13"/>
      <c r="S226" s="12"/>
      <c r="U226" s="52"/>
      <c r="V226" s="8"/>
      <c r="W226" s="4"/>
      <c r="X226" s="13"/>
      <c r="Y226" s="7" t="s">
        <v>248</v>
      </c>
      <c r="Z226" s="6" t="s">
        <v>775</v>
      </c>
      <c r="AA226" s="27"/>
      <c r="AB226" s="96">
        <v>0.77</v>
      </c>
      <c r="AC226" s="52"/>
      <c r="AD226" s="6" t="s">
        <v>363</v>
      </c>
      <c r="AE226" s="6" t="s">
        <v>363</v>
      </c>
      <c r="AF226" s="6" t="s">
        <v>363</v>
      </c>
      <c r="AG226" s="6" t="s">
        <v>363</v>
      </c>
      <c r="AH226" s="6" t="s">
        <v>363</v>
      </c>
      <c r="AI226" s="6" t="s">
        <v>363</v>
      </c>
      <c r="AJ226" s="6" t="s">
        <v>363</v>
      </c>
      <c r="AK226" s="6" t="s">
        <v>363</v>
      </c>
      <c r="AL226" s="6" t="s">
        <v>363</v>
      </c>
      <c r="AM226" s="8">
        <v>1</v>
      </c>
      <c r="AN226" s="8">
        <v>1</v>
      </c>
      <c r="AO226" s="9">
        <f t="shared" si="24"/>
        <v>1</v>
      </c>
      <c r="AP226" s="30" t="s">
        <v>392</v>
      </c>
    </row>
    <row r="227" spans="2:42" ht="41.4" x14ac:dyDescent="0.25">
      <c r="B227" s="6"/>
      <c r="C227" s="12"/>
      <c r="D227" s="7"/>
      <c r="E227" s="12"/>
      <c r="F227" s="12"/>
      <c r="G227" s="12"/>
      <c r="H227" s="12"/>
      <c r="I227" s="13"/>
      <c r="J227" s="13"/>
      <c r="K227" s="13"/>
      <c r="L227" s="13"/>
      <c r="M227" s="13"/>
      <c r="N227" s="13"/>
      <c r="O227" s="13"/>
      <c r="P227" s="13"/>
      <c r="Q227" s="13"/>
      <c r="R227" s="13"/>
      <c r="S227" s="12"/>
      <c r="U227" s="52"/>
      <c r="V227" s="8" t="s">
        <v>364</v>
      </c>
      <c r="W227" s="4">
        <v>8</v>
      </c>
      <c r="X227" s="17" t="s">
        <v>566</v>
      </c>
      <c r="Y227" s="7" t="s">
        <v>249</v>
      </c>
      <c r="Z227" s="6" t="s">
        <v>775</v>
      </c>
      <c r="AA227" s="27"/>
      <c r="AB227" s="96">
        <v>0.77</v>
      </c>
      <c r="AC227" s="52"/>
      <c r="AD227" s="6" t="s">
        <v>363</v>
      </c>
      <c r="AE227" s="6" t="s">
        <v>363</v>
      </c>
      <c r="AF227" s="6" t="s">
        <v>363</v>
      </c>
      <c r="AG227" s="6" t="s">
        <v>363</v>
      </c>
      <c r="AH227" s="6" t="s">
        <v>363</v>
      </c>
      <c r="AI227" s="6" t="s">
        <v>363</v>
      </c>
      <c r="AJ227" s="6" t="s">
        <v>363</v>
      </c>
      <c r="AK227" s="6" t="s">
        <v>363</v>
      </c>
      <c r="AL227" s="6" t="s">
        <v>363</v>
      </c>
      <c r="AM227" s="8">
        <v>1</v>
      </c>
      <c r="AN227" s="8">
        <v>1</v>
      </c>
      <c r="AO227" s="9">
        <f t="shared" si="24"/>
        <v>1</v>
      </c>
      <c r="AP227" s="30" t="s">
        <v>392</v>
      </c>
    </row>
    <row r="228" spans="2:42" ht="27.6" x14ac:dyDescent="0.25">
      <c r="B228" s="6"/>
      <c r="C228" s="12"/>
      <c r="D228" s="7"/>
      <c r="E228" s="12"/>
      <c r="F228" s="12"/>
      <c r="G228" s="12"/>
      <c r="H228" s="12"/>
      <c r="I228" s="13"/>
      <c r="J228" s="13"/>
      <c r="K228" s="13"/>
      <c r="L228" s="13"/>
      <c r="M228" s="13"/>
      <c r="N228" s="13"/>
      <c r="O228" s="13"/>
      <c r="P228" s="13"/>
      <c r="Q228" s="13"/>
      <c r="R228" s="13"/>
      <c r="S228" s="12"/>
      <c r="U228" s="52"/>
      <c r="V228" s="8"/>
      <c r="W228" s="4"/>
      <c r="X228" s="13"/>
      <c r="Y228" s="7" t="s">
        <v>250</v>
      </c>
      <c r="Z228" s="6" t="s">
        <v>775</v>
      </c>
      <c r="AA228" s="27"/>
      <c r="AB228" s="96">
        <v>0.77</v>
      </c>
      <c r="AC228" s="52"/>
      <c r="AD228" s="6" t="s">
        <v>363</v>
      </c>
      <c r="AE228" s="6" t="s">
        <v>363</v>
      </c>
      <c r="AF228" s="6" t="s">
        <v>363</v>
      </c>
      <c r="AG228" s="6" t="s">
        <v>363</v>
      </c>
      <c r="AH228" s="6" t="s">
        <v>363</v>
      </c>
      <c r="AI228" s="6" t="s">
        <v>363</v>
      </c>
      <c r="AJ228" s="6" t="s">
        <v>363</v>
      </c>
      <c r="AK228" s="6" t="s">
        <v>363</v>
      </c>
      <c r="AL228" s="6" t="s">
        <v>363</v>
      </c>
      <c r="AM228" s="8">
        <v>1</v>
      </c>
      <c r="AN228" s="8">
        <v>1</v>
      </c>
      <c r="AO228" s="9">
        <f t="shared" si="24"/>
        <v>1</v>
      </c>
      <c r="AP228" s="30" t="s">
        <v>392</v>
      </c>
    </row>
    <row r="229" spans="2:42" ht="27.6" x14ac:dyDescent="0.25">
      <c r="B229" s="6"/>
      <c r="C229" s="12"/>
      <c r="D229" s="7"/>
      <c r="E229" s="12"/>
      <c r="F229" s="12"/>
      <c r="G229" s="12"/>
      <c r="H229" s="12"/>
      <c r="I229" s="13"/>
      <c r="J229" s="13"/>
      <c r="K229" s="13"/>
      <c r="L229" s="13"/>
      <c r="M229" s="13"/>
      <c r="N229" s="13"/>
      <c r="O229" s="13"/>
      <c r="P229" s="13"/>
      <c r="Q229" s="13"/>
      <c r="R229" s="13"/>
      <c r="S229" s="12"/>
      <c r="U229" s="52"/>
      <c r="V229" s="8" t="s">
        <v>364</v>
      </c>
      <c r="W229" s="4">
        <v>9</v>
      </c>
      <c r="X229" s="17" t="s">
        <v>568</v>
      </c>
      <c r="Y229" s="7" t="s">
        <v>251</v>
      </c>
      <c r="Z229" s="6" t="s">
        <v>775</v>
      </c>
      <c r="AA229" s="27"/>
      <c r="AB229" s="96">
        <v>0.77</v>
      </c>
      <c r="AC229" s="52"/>
      <c r="AD229" s="6" t="s">
        <v>363</v>
      </c>
      <c r="AE229" s="6" t="s">
        <v>363</v>
      </c>
      <c r="AF229" s="6" t="s">
        <v>363</v>
      </c>
      <c r="AG229" s="6" t="s">
        <v>363</v>
      </c>
      <c r="AH229" s="6" t="s">
        <v>363</v>
      </c>
      <c r="AI229" s="6" t="s">
        <v>363</v>
      </c>
      <c r="AJ229" s="6" t="s">
        <v>363</v>
      </c>
      <c r="AK229" s="6" t="s">
        <v>363</v>
      </c>
      <c r="AL229" s="6" t="s">
        <v>363</v>
      </c>
      <c r="AM229" s="8">
        <v>1</v>
      </c>
      <c r="AN229" s="8">
        <v>1</v>
      </c>
      <c r="AO229" s="9">
        <f t="shared" si="24"/>
        <v>1</v>
      </c>
      <c r="AP229" s="30" t="s">
        <v>392</v>
      </c>
    </row>
    <row r="230" spans="2:42" ht="18" x14ac:dyDescent="0.25">
      <c r="B230" s="6"/>
      <c r="C230" s="12"/>
      <c r="D230" s="7"/>
      <c r="E230" s="12"/>
      <c r="F230" s="12"/>
      <c r="G230" s="12"/>
      <c r="H230" s="12"/>
      <c r="I230" s="13"/>
      <c r="J230" s="13"/>
      <c r="K230" s="13"/>
      <c r="L230" s="13"/>
      <c r="M230" s="13"/>
      <c r="N230" s="13"/>
      <c r="O230" s="13"/>
      <c r="P230" s="13"/>
      <c r="Q230" s="13"/>
      <c r="R230" s="13"/>
      <c r="S230" s="12"/>
      <c r="U230" s="52"/>
      <c r="V230" s="8"/>
      <c r="W230" s="4"/>
      <c r="X230" s="13"/>
      <c r="Y230" s="7" t="s">
        <v>252</v>
      </c>
      <c r="Z230" s="6" t="s">
        <v>775</v>
      </c>
      <c r="AA230" s="27"/>
      <c r="AB230" s="96">
        <v>0.77</v>
      </c>
      <c r="AC230" s="52"/>
      <c r="AD230" s="6" t="s">
        <v>363</v>
      </c>
      <c r="AE230" s="6" t="s">
        <v>363</v>
      </c>
      <c r="AF230" s="6" t="s">
        <v>363</v>
      </c>
      <c r="AG230" s="6" t="s">
        <v>363</v>
      </c>
      <c r="AH230" s="6" t="s">
        <v>363</v>
      </c>
      <c r="AI230" s="6" t="s">
        <v>363</v>
      </c>
      <c r="AJ230" s="6" t="s">
        <v>363</v>
      </c>
      <c r="AK230" s="6" t="s">
        <v>363</v>
      </c>
      <c r="AL230" s="6" t="s">
        <v>363</v>
      </c>
      <c r="AM230" s="8">
        <v>1</v>
      </c>
      <c r="AN230" s="8">
        <v>1</v>
      </c>
      <c r="AO230" s="9">
        <f t="shared" si="24"/>
        <v>1</v>
      </c>
      <c r="AP230" s="30" t="s">
        <v>392</v>
      </c>
    </row>
    <row r="231" spans="2:42" ht="27.6" x14ac:dyDescent="0.25">
      <c r="B231" s="6"/>
      <c r="C231" s="12"/>
      <c r="D231" s="7"/>
      <c r="E231" s="12"/>
      <c r="F231" s="12"/>
      <c r="G231" s="12"/>
      <c r="H231" s="12"/>
      <c r="I231" s="13"/>
      <c r="J231" s="13"/>
      <c r="K231" s="13"/>
      <c r="L231" s="13"/>
      <c r="M231" s="13"/>
      <c r="N231" s="13"/>
      <c r="O231" s="13"/>
      <c r="P231" s="13"/>
      <c r="Q231" s="13"/>
      <c r="R231" s="13"/>
      <c r="S231" s="12"/>
      <c r="U231" s="52"/>
      <c r="V231" s="8" t="s">
        <v>364</v>
      </c>
      <c r="W231" s="4">
        <v>10</v>
      </c>
      <c r="X231" s="17" t="s">
        <v>421</v>
      </c>
      <c r="Y231" s="7" t="s">
        <v>253</v>
      </c>
      <c r="Z231" s="6" t="s">
        <v>775</v>
      </c>
      <c r="AA231" s="27"/>
      <c r="AB231" s="96">
        <v>0.77</v>
      </c>
      <c r="AC231" s="52"/>
      <c r="AD231" s="6" t="s">
        <v>363</v>
      </c>
      <c r="AE231" s="6" t="s">
        <v>363</v>
      </c>
      <c r="AF231" s="6" t="s">
        <v>363</v>
      </c>
      <c r="AG231" s="6" t="s">
        <v>363</v>
      </c>
      <c r="AH231" s="6" t="s">
        <v>363</v>
      </c>
      <c r="AI231" s="6" t="s">
        <v>363</v>
      </c>
      <c r="AJ231" s="6" t="s">
        <v>363</v>
      </c>
      <c r="AK231" s="6" t="s">
        <v>363</v>
      </c>
      <c r="AL231" s="6" t="s">
        <v>363</v>
      </c>
      <c r="AM231" s="8">
        <v>1</v>
      </c>
      <c r="AN231" s="8">
        <v>1</v>
      </c>
      <c r="AO231" s="9">
        <f t="shared" si="24"/>
        <v>1</v>
      </c>
      <c r="AP231" s="30" t="s">
        <v>392</v>
      </c>
    </row>
    <row r="232" spans="2:42" ht="27.6" x14ac:dyDescent="0.25">
      <c r="B232" s="6"/>
      <c r="C232" s="12"/>
      <c r="D232" s="7"/>
      <c r="E232" s="12"/>
      <c r="F232" s="12"/>
      <c r="G232" s="12"/>
      <c r="H232" s="12"/>
      <c r="I232" s="13"/>
      <c r="J232" s="13"/>
      <c r="K232" s="13"/>
      <c r="L232" s="13"/>
      <c r="M232" s="13"/>
      <c r="N232" s="13"/>
      <c r="O232" s="13"/>
      <c r="P232" s="13"/>
      <c r="Q232" s="13"/>
      <c r="R232" s="13"/>
      <c r="S232" s="12"/>
      <c r="U232" s="52"/>
      <c r="V232" s="8"/>
      <c r="W232" s="4"/>
      <c r="X232" s="13"/>
      <c r="Y232" s="7" t="s">
        <v>254</v>
      </c>
      <c r="Z232" s="6" t="s">
        <v>775</v>
      </c>
      <c r="AA232" s="27"/>
      <c r="AB232" s="96">
        <v>0.77</v>
      </c>
      <c r="AC232" s="52"/>
      <c r="AD232" s="6" t="s">
        <v>363</v>
      </c>
      <c r="AE232" s="6" t="s">
        <v>363</v>
      </c>
      <c r="AF232" s="6" t="s">
        <v>363</v>
      </c>
      <c r="AG232" s="6" t="s">
        <v>363</v>
      </c>
      <c r="AH232" s="6" t="s">
        <v>363</v>
      </c>
      <c r="AI232" s="6" t="s">
        <v>363</v>
      </c>
      <c r="AJ232" s="6" t="s">
        <v>363</v>
      </c>
      <c r="AK232" s="6" t="s">
        <v>363</v>
      </c>
      <c r="AL232" s="6" t="s">
        <v>363</v>
      </c>
      <c r="AM232" s="8">
        <v>1</v>
      </c>
      <c r="AN232" s="8">
        <v>1</v>
      </c>
      <c r="AO232" s="9">
        <f t="shared" si="24"/>
        <v>1</v>
      </c>
      <c r="AP232" s="30" t="s">
        <v>392</v>
      </c>
    </row>
    <row r="233" spans="2:42" ht="4.5" customHeight="1" thickBot="1" x14ac:dyDescent="0.3">
      <c r="B233" s="21"/>
      <c r="C233" s="22"/>
      <c r="D233" s="22"/>
      <c r="E233" s="22"/>
      <c r="F233" s="22"/>
      <c r="G233" s="23"/>
      <c r="H233" s="23"/>
      <c r="I233" s="31"/>
      <c r="J233" s="31"/>
      <c r="K233" s="31"/>
      <c r="L233" s="31"/>
      <c r="M233" s="31"/>
      <c r="N233" s="31"/>
      <c r="O233" s="31"/>
      <c r="P233" s="31"/>
      <c r="Q233" s="31"/>
      <c r="R233" s="31" t="s">
        <v>365</v>
      </c>
      <c r="S233" s="23"/>
      <c r="T233" s="101"/>
      <c r="U233" s="23"/>
      <c r="V233" s="32"/>
      <c r="W233" s="41"/>
      <c r="X233" s="34"/>
      <c r="Y233" s="35"/>
      <c r="Z233" s="21"/>
      <c r="AA233" s="27"/>
      <c r="AB233" s="36"/>
      <c r="AC233" s="27"/>
      <c r="AD233" s="21"/>
      <c r="AE233" s="21"/>
      <c r="AF233" s="21"/>
      <c r="AG233" s="21"/>
      <c r="AH233" s="21"/>
      <c r="AI233" s="21"/>
      <c r="AJ233" s="21"/>
      <c r="AK233" s="21"/>
      <c r="AL233" s="21"/>
      <c r="AM233" s="33"/>
      <c r="AN233" s="33"/>
      <c r="AO233" s="37" t="s">
        <v>365</v>
      </c>
      <c r="AP233" s="36"/>
    </row>
    <row r="234" spans="2:42" ht="55.2" x14ac:dyDescent="0.25">
      <c r="B234" s="38">
        <v>14</v>
      </c>
      <c r="C234" s="39" t="s">
        <v>151</v>
      </c>
      <c r="D234" s="7" t="s">
        <v>152</v>
      </c>
      <c r="E234" s="7" t="s">
        <v>569</v>
      </c>
      <c r="F234" s="7" t="s">
        <v>371</v>
      </c>
      <c r="G234" s="6"/>
      <c r="H234" s="6"/>
      <c r="I234" s="6"/>
      <c r="J234" s="6"/>
      <c r="K234" s="6"/>
      <c r="L234" s="8"/>
      <c r="M234" s="8"/>
      <c r="N234" s="8"/>
      <c r="O234" s="8"/>
      <c r="P234" s="8"/>
      <c r="Q234" s="8"/>
      <c r="R234" s="9">
        <f t="shared" ref="R234:R238" si="25">P234*Q234</f>
        <v>0</v>
      </c>
      <c r="S234" s="97" t="s">
        <v>766</v>
      </c>
      <c r="T234" s="124">
        <f>AVERAGE(R234:R238)</f>
        <v>0</v>
      </c>
      <c r="U234" s="52"/>
      <c r="V234" s="8" t="s">
        <v>364</v>
      </c>
      <c r="W234" s="4">
        <v>1</v>
      </c>
      <c r="X234" s="17" t="s">
        <v>575</v>
      </c>
      <c r="Y234" s="7" t="s">
        <v>157</v>
      </c>
      <c r="Z234" s="6" t="s">
        <v>775</v>
      </c>
      <c r="AA234" s="27"/>
      <c r="AB234" s="96">
        <v>0.77</v>
      </c>
      <c r="AC234" s="52"/>
      <c r="AD234" s="6" t="s">
        <v>363</v>
      </c>
      <c r="AE234" s="6" t="s">
        <v>363</v>
      </c>
      <c r="AF234" s="6" t="s">
        <v>363</v>
      </c>
      <c r="AG234" s="6" t="s">
        <v>363</v>
      </c>
      <c r="AH234" s="6" t="s">
        <v>363</v>
      </c>
      <c r="AI234" s="6" t="s">
        <v>363</v>
      </c>
      <c r="AJ234" s="6" t="s">
        <v>363</v>
      </c>
      <c r="AK234" s="6" t="s">
        <v>363</v>
      </c>
      <c r="AL234" s="6" t="s">
        <v>363</v>
      </c>
      <c r="AM234" s="8">
        <v>1</v>
      </c>
      <c r="AN234" s="8">
        <v>1</v>
      </c>
      <c r="AO234" s="9">
        <f t="shared" ref="AO234:AO253" si="26">AM234*AN234</f>
        <v>1</v>
      </c>
      <c r="AP234" s="30" t="s">
        <v>392</v>
      </c>
    </row>
    <row r="235" spans="2:42" ht="55.2" x14ac:dyDescent="0.25">
      <c r="B235" s="6"/>
      <c r="C235" s="12"/>
      <c r="D235" s="7" t="s">
        <v>153</v>
      </c>
      <c r="E235" s="7" t="s">
        <v>570</v>
      </c>
      <c r="F235" s="7" t="s">
        <v>371</v>
      </c>
      <c r="G235" s="6"/>
      <c r="H235" s="6"/>
      <c r="I235" s="6"/>
      <c r="J235" s="6"/>
      <c r="K235" s="6"/>
      <c r="L235" s="8"/>
      <c r="M235" s="8"/>
      <c r="N235" s="8"/>
      <c r="O235" s="8"/>
      <c r="P235" s="8"/>
      <c r="Q235" s="8"/>
      <c r="R235" s="9">
        <f t="shared" si="25"/>
        <v>0</v>
      </c>
      <c r="S235" s="97" t="s">
        <v>766</v>
      </c>
      <c r="T235" s="125"/>
      <c r="U235" s="52"/>
      <c r="V235" s="8"/>
      <c r="W235" s="4"/>
      <c r="X235" s="13"/>
      <c r="Y235" s="7" t="s">
        <v>158</v>
      </c>
      <c r="Z235" s="6" t="s">
        <v>775</v>
      </c>
      <c r="AA235" s="27"/>
      <c r="AB235" s="96">
        <v>0.77</v>
      </c>
      <c r="AC235" s="52"/>
      <c r="AD235" s="6" t="s">
        <v>363</v>
      </c>
      <c r="AE235" s="6" t="s">
        <v>363</v>
      </c>
      <c r="AF235" s="6" t="s">
        <v>363</v>
      </c>
      <c r="AG235" s="6" t="s">
        <v>363</v>
      </c>
      <c r="AH235" s="6" t="s">
        <v>363</v>
      </c>
      <c r="AI235" s="6" t="s">
        <v>363</v>
      </c>
      <c r="AJ235" s="6" t="s">
        <v>363</v>
      </c>
      <c r="AK235" s="6" t="s">
        <v>363</v>
      </c>
      <c r="AL235" s="6" t="s">
        <v>363</v>
      </c>
      <c r="AM235" s="8">
        <v>1</v>
      </c>
      <c r="AN235" s="8">
        <v>1</v>
      </c>
      <c r="AO235" s="9">
        <f t="shared" si="26"/>
        <v>1</v>
      </c>
      <c r="AP235" s="30" t="s">
        <v>392</v>
      </c>
    </row>
    <row r="236" spans="2:42" ht="41.4" x14ac:dyDescent="0.25">
      <c r="B236" s="6"/>
      <c r="C236" s="12"/>
      <c r="D236" s="7" t="s">
        <v>154</v>
      </c>
      <c r="E236" s="7" t="s">
        <v>571</v>
      </c>
      <c r="F236" s="7" t="s">
        <v>371</v>
      </c>
      <c r="G236" s="6"/>
      <c r="H236" s="6"/>
      <c r="I236" s="6"/>
      <c r="J236" s="6"/>
      <c r="K236" s="6"/>
      <c r="L236" s="8"/>
      <c r="M236" s="8"/>
      <c r="N236" s="8"/>
      <c r="O236" s="8"/>
      <c r="P236" s="8"/>
      <c r="Q236" s="8"/>
      <c r="R236" s="9">
        <f t="shared" si="25"/>
        <v>0</v>
      </c>
      <c r="S236" s="97" t="s">
        <v>766</v>
      </c>
      <c r="T236" s="125"/>
      <c r="U236" s="52"/>
      <c r="V236" s="8" t="s">
        <v>364</v>
      </c>
      <c r="W236" s="4">
        <v>2</v>
      </c>
      <c r="X236" s="17" t="s">
        <v>576</v>
      </c>
      <c r="Y236" s="7" t="s">
        <v>159</v>
      </c>
      <c r="Z236" s="6" t="s">
        <v>775</v>
      </c>
      <c r="AA236" s="27"/>
      <c r="AB236" s="96">
        <v>0.77</v>
      </c>
      <c r="AC236" s="52"/>
      <c r="AD236" s="6" t="s">
        <v>363</v>
      </c>
      <c r="AE236" s="6" t="s">
        <v>363</v>
      </c>
      <c r="AF236" s="6" t="s">
        <v>363</v>
      </c>
      <c r="AG236" s="6" t="s">
        <v>363</v>
      </c>
      <c r="AH236" s="6" t="s">
        <v>363</v>
      </c>
      <c r="AI236" s="6" t="s">
        <v>363</v>
      </c>
      <c r="AJ236" s="6" t="s">
        <v>363</v>
      </c>
      <c r="AK236" s="6" t="s">
        <v>363</v>
      </c>
      <c r="AL236" s="6" t="s">
        <v>363</v>
      </c>
      <c r="AM236" s="8">
        <v>1</v>
      </c>
      <c r="AN236" s="8">
        <v>1</v>
      </c>
      <c r="AO236" s="9">
        <f t="shared" si="26"/>
        <v>1</v>
      </c>
      <c r="AP236" s="30" t="s">
        <v>392</v>
      </c>
    </row>
    <row r="237" spans="2:42" ht="41.4" x14ac:dyDescent="0.25">
      <c r="B237" s="6"/>
      <c r="C237" s="12"/>
      <c r="D237" s="7" t="s">
        <v>155</v>
      </c>
      <c r="E237" s="7" t="s">
        <v>573</v>
      </c>
      <c r="F237" s="7" t="s">
        <v>371</v>
      </c>
      <c r="G237" s="6"/>
      <c r="H237" s="6"/>
      <c r="I237" s="6"/>
      <c r="J237" s="6"/>
      <c r="K237" s="6"/>
      <c r="L237" s="8"/>
      <c r="M237" s="8"/>
      <c r="N237" s="8"/>
      <c r="O237" s="8"/>
      <c r="P237" s="8"/>
      <c r="Q237" s="8"/>
      <c r="R237" s="9">
        <f t="shared" si="25"/>
        <v>0</v>
      </c>
      <c r="S237" s="97" t="s">
        <v>766</v>
      </c>
      <c r="T237" s="125"/>
      <c r="U237" s="52"/>
      <c r="V237" s="8"/>
      <c r="W237" s="4"/>
      <c r="X237" s="13"/>
      <c r="Y237" s="7" t="s">
        <v>160</v>
      </c>
      <c r="Z237" s="6" t="s">
        <v>775</v>
      </c>
      <c r="AA237" s="27"/>
      <c r="AB237" s="96">
        <v>0.77</v>
      </c>
      <c r="AC237" s="52"/>
      <c r="AD237" s="6" t="s">
        <v>363</v>
      </c>
      <c r="AE237" s="6" t="s">
        <v>363</v>
      </c>
      <c r="AF237" s="6" t="s">
        <v>363</v>
      </c>
      <c r="AG237" s="6" t="s">
        <v>363</v>
      </c>
      <c r="AH237" s="6" t="s">
        <v>363</v>
      </c>
      <c r="AI237" s="6" t="s">
        <v>363</v>
      </c>
      <c r="AJ237" s="6" t="s">
        <v>363</v>
      </c>
      <c r="AK237" s="6" t="s">
        <v>363</v>
      </c>
      <c r="AL237" s="6" t="s">
        <v>363</v>
      </c>
      <c r="AM237" s="8">
        <v>1</v>
      </c>
      <c r="AN237" s="8">
        <v>1</v>
      </c>
      <c r="AO237" s="9">
        <f t="shared" si="26"/>
        <v>1</v>
      </c>
      <c r="AP237" s="30" t="s">
        <v>392</v>
      </c>
    </row>
    <row r="238" spans="2:42" ht="55.8" thickBot="1" x14ac:dyDescent="0.3">
      <c r="B238" s="6"/>
      <c r="C238" s="12"/>
      <c r="D238" s="7" t="s">
        <v>156</v>
      </c>
      <c r="E238" s="7" t="s">
        <v>572</v>
      </c>
      <c r="F238" s="7" t="s">
        <v>371</v>
      </c>
      <c r="G238" s="6"/>
      <c r="H238" s="6"/>
      <c r="I238" s="6"/>
      <c r="J238" s="6"/>
      <c r="K238" s="6"/>
      <c r="L238" s="8"/>
      <c r="M238" s="8"/>
      <c r="N238" s="8"/>
      <c r="O238" s="8"/>
      <c r="P238" s="8"/>
      <c r="Q238" s="8"/>
      <c r="R238" s="9">
        <f t="shared" si="25"/>
        <v>0</v>
      </c>
      <c r="S238" s="97" t="s">
        <v>766</v>
      </c>
      <c r="T238" s="126"/>
      <c r="U238" s="52"/>
      <c r="V238" s="8" t="s">
        <v>364</v>
      </c>
      <c r="W238" s="4">
        <v>3</v>
      </c>
      <c r="X238" s="17" t="s">
        <v>577</v>
      </c>
      <c r="Y238" s="7" t="s">
        <v>161</v>
      </c>
      <c r="Z238" s="6" t="s">
        <v>775</v>
      </c>
      <c r="AA238" s="27"/>
      <c r="AB238" s="96">
        <v>0.77</v>
      </c>
      <c r="AC238" s="52"/>
      <c r="AD238" s="6" t="s">
        <v>363</v>
      </c>
      <c r="AE238" s="6" t="s">
        <v>363</v>
      </c>
      <c r="AF238" s="6" t="s">
        <v>363</v>
      </c>
      <c r="AG238" s="6" t="s">
        <v>363</v>
      </c>
      <c r="AH238" s="6" t="s">
        <v>363</v>
      </c>
      <c r="AI238" s="6" t="s">
        <v>363</v>
      </c>
      <c r="AJ238" s="6" t="s">
        <v>363</v>
      </c>
      <c r="AK238" s="6" t="s">
        <v>363</v>
      </c>
      <c r="AL238" s="6" t="s">
        <v>363</v>
      </c>
      <c r="AM238" s="8">
        <v>1</v>
      </c>
      <c r="AN238" s="8">
        <v>1</v>
      </c>
      <c r="AO238" s="9">
        <f t="shared" si="26"/>
        <v>1</v>
      </c>
      <c r="AP238" s="30" t="s">
        <v>392</v>
      </c>
    </row>
    <row r="239" spans="2:42" ht="27.6" x14ac:dyDescent="0.25">
      <c r="B239" s="6"/>
      <c r="C239" s="12"/>
      <c r="D239" s="7"/>
      <c r="E239" s="7"/>
      <c r="F239" s="7"/>
      <c r="G239" s="7"/>
      <c r="H239" s="7"/>
      <c r="I239" s="14"/>
      <c r="J239" s="14"/>
      <c r="K239" s="14"/>
      <c r="L239" s="14"/>
      <c r="M239" s="14"/>
      <c r="N239" s="13"/>
      <c r="O239" s="13"/>
      <c r="P239" s="13"/>
      <c r="Q239" s="13"/>
      <c r="R239" s="13"/>
      <c r="S239" s="12"/>
      <c r="U239" s="52"/>
      <c r="V239" s="8"/>
      <c r="W239" s="4"/>
      <c r="X239" s="13"/>
      <c r="Y239" s="7" t="s">
        <v>162</v>
      </c>
      <c r="Z239" s="6" t="s">
        <v>775</v>
      </c>
      <c r="AA239" s="27"/>
      <c r="AB239" s="96">
        <v>0.77</v>
      </c>
      <c r="AC239" s="52"/>
      <c r="AD239" s="6" t="s">
        <v>363</v>
      </c>
      <c r="AE239" s="6" t="s">
        <v>363</v>
      </c>
      <c r="AF239" s="6" t="s">
        <v>363</v>
      </c>
      <c r="AG239" s="6" t="s">
        <v>363</v>
      </c>
      <c r="AH239" s="6" t="s">
        <v>363</v>
      </c>
      <c r="AI239" s="6" t="s">
        <v>363</v>
      </c>
      <c r="AJ239" s="6" t="s">
        <v>363</v>
      </c>
      <c r="AK239" s="6" t="s">
        <v>363</v>
      </c>
      <c r="AL239" s="6" t="s">
        <v>363</v>
      </c>
      <c r="AM239" s="8">
        <v>1</v>
      </c>
      <c r="AN239" s="8">
        <v>1</v>
      </c>
      <c r="AO239" s="9">
        <f t="shared" si="26"/>
        <v>1</v>
      </c>
      <c r="AP239" s="30" t="s">
        <v>392</v>
      </c>
    </row>
    <row r="240" spans="2:42" ht="41.4" x14ac:dyDescent="0.25">
      <c r="B240" s="6"/>
      <c r="C240" s="12"/>
      <c r="D240" s="7"/>
      <c r="F240" s="7"/>
      <c r="G240" s="7"/>
      <c r="H240" s="7"/>
      <c r="I240" s="14"/>
      <c r="J240" s="14"/>
      <c r="K240" s="14"/>
      <c r="L240" s="14"/>
      <c r="M240" s="14"/>
      <c r="N240" s="13"/>
      <c r="O240" s="13"/>
      <c r="P240" s="13"/>
      <c r="Q240" s="13"/>
      <c r="R240" s="13"/>
      <c r="S240" s="12"/>
      <c r="U240" s="52"/>
      <c r="V240" s="8" t="s">
        <v>364</v>
      </c>
      <c r="W240" s="4">
        <v>4</v>
      </c>
      <c r="X240" s="17" t="s">
        <v>578</v>
      </c>
      <c r="Y240" s="7" t="s">
        <v>163</v>
      </c>
      <c r="Z240" s="6" t="s">
        <v>775</v>
      </c>
      <c r="AA240" s="27"/>
      <c r="AB240" s="96">
        <v>0.77</v>
      </c>
      <c r="AC240" s="52"/>
      <c r="AD240" s="6" t="s">
        <v>363</v>
      </c>
      <c r="AE240" s="6" t="s">
        <v>363</v>
      </c>
      <c r="AF240" s="6" t="s">
        <v>363</v>
      </c>
      <c r="AG240" s="6" t="s">
        <v>363</v>
      </c>
      <c r="AH240" s="6" t="s">
        <v>363</v>
      </c>
      <c r="AI240" s="6" t="s">
        <v>363</v>
      </c>
      <c r="AJ240" s="6" t="s">
        <v>363</v>
      </c>
      <c r="AK240" s="6" t="s">
        <v>363</v>
      </c>
      <c r="AL240" s="6" t="s">
        <v>363</v>
      </c>
      <c r="AM240" s="8">
        <v>1</v>
      </c>
      <c r="AN240" s="8">
        <v>1</v>
      </c>
      <c r="AO240" s="9">
        <f t="shared" si="26"/>
        <v>1</v>
      </c>
      <c r="AP240" s="30" t="s">
        <v>392</v>
      </c>
    </row>
    <row r="241" spans="2:42" ht="18" x14ac:dyDescent="0.25">
      <c r="B241" s="6"/>
      <c r="C241" s="12"/>
      <c r="D241" s="7"/>
      <c r="E241" s="7"/>
      <c r="F241" s="7"/>
      <c r="G241" s="7"/>
      <c r="H241" s="7"/>
      <c r="I241" s="14"/>
      <c r="J241" s="14"/>
      <c r="K241" s="14"/>
      <c r="L241" s="14"/>
      <c r="M241" s="14"/>
      <c r="N241" s="13"/>
      <c r="O241" s="13"/>
      <c r="P241" s="13"/>
      <c r="Q241" s="13"/>
      <c r="R241" s="13"/>
      <c r="S241" s="12"/>
      <c r="U241" s="52"/>
      <c r="V241" s="8"/>
      <c r="W241" s="4"/>
      <c r="X241" s="13"/>
      <c r="Y241" s="7" t="s">
        <v>164</v>
      </c>
      <c r="Z241" s="6" t="s">
        <v>775</v>
      </c>
      <c r="AA241" s="27"/>
      <c r="AB241" s="96">
        <v>0.77</v>
      </c>
      <c r="AC241" s="52"/>
      <c r="AD241" s="6" t="s">
        <v>363</v>
      </c>
      <c r="AE241" s="6" t="s">
        <v>363</v>
      </c>
      <c r="AF241" s="6" t="s">
        <v>363</v>
      </c>
      <c r="AG241" s="6" t="s">
        <v>363</v>
      </c>
      <c r="AH241" s="6" t="s">
        <v>363</v>
      </c>
      <c r="AI241" s="6" t="s">
        <v>363</v>
      </c>
      <c r="AJ241" s="6" t="s">
        <v>363</v>
      </c>
      <c r="AK241" s="6" t="s">
        <v>363</v>
      </c>
      <c r="AL241" s="6" t="s">
        <v>363</v>
      </c>
      <c r="AM241" s="8">
        <v>1</v>
      </c>
      <c r="AN241" s="8">
        <v>1</v>
      </c>
      <c r="AO241" s="9">
        <f t="shared" si="26"/>
        <v>1</v>
      </c>
      <c r="AP241" s="30" t="s">
        <v>392</v>
      </c>
    </row>
    <row r="242" spans="2:42" ht="41.4" x14ac:dyDescent="0.25">
      <c r="B242" s="6"/>
      <c r="C242" s="12"/>
      <c r="D242" s="7"/>
      <c r="F242" s="7"/>
      <c r="G242" s="7"/>
      <c r="H242" s="7"/>
      <c r="I242" s="14"/>
      <c r="J242" s="14"/>
      <c r="K242" s="14"/>
      <c r="L242" s="14"/>
      <c r="M242" s="14"/>
      <c r="N242" s="13"/>
      <c r="O242" s="13"/>
      <c r="P242" s="13"/>
      <c r="Q242" s="13"/>
      <c r="R242" s="13"/>
      <c r="S242" s="12"/>
      <c r="U242" s="52"/>
      <c r="V242" s="8" t="s">
        <v>364</v>
      </c>
      <c r="W242" s="4">
        <v>5</v>
      </c>
      <c r="X242" s="17" t="s">
        <v>579</v>
      </c>
      <c r="Y242" s="7" t="s">
        <v>165</v>
      </c>
      <c r="Z242" s="6" t="s">
        <v>775</v>
      </c>
      <c r="AA242" s="27"/>
      <c r="AB242" s="96">
        <v>0.77</v>
      </c>
      <c r="AC242" s="52"/>
      <c r="AD242" s="6" t="s">
        <v>363</v>
      </c>
      <c r="AE242" s="6" t="s">
        <v>363</v>
      </c>
      <c r="AF242" s="6" t="s">
        <v>363</v>
      </c>
      <c r="AG242" s="6" t="s">
        <v>363</v>
      </c>
      <c r="AH242" s="6" t="s">
        <v>363</v>
      </c>
      <c r="AI242" s="6" t="s">
        <v>363</v>
      </c>
      <c r="AJ242" s="6" t="s">
        <v>363</v>
      </c>
      <c r="AK242" s="6" t="s">
        <v>363</v>
      </c>
      <c r="AL242" s="6" t="s">
        <v>363</v>
      </c>
      <c r="AM242" s="8">
        <v>1</v>
      </c>
      <c r="AN242" s="8">
        <v>1</v>
      </c>
      <c r="AO242" s="9">
        <f t="shared" si="26"/>
        <v>1</v>
      </c>
      <c r="AP242" s="30" t="s">
        <v>392</v>
      </c>
    </row>
    <row r="243" spans="2:42" ht="27.6" x14ac:dyDescent="0.25">
      <c r="B243" s="6"/>
      <c r="C243" s="12"/>
      <c r="D243" s="7"/>
      <c r="E243" s="7"/>
      <c r="F243" s="7"/>
      <c r="G243" s="7"/>
      <c r="H243" s="7"/>
      <c r="I243" s="14"/>
      <c r="J243" s="14"/>
      <c r="K243" s="14"/>
      <c r="L243" s="14"/>
      <c r="M243" s="14"/>
      <c r="N243" s="13"/>
      <c r="O243" s="13"/>
      <c r="P243" s="13"/>
      <c r="Q243" s="13"/>
      <c r="R243" s="13"/>
      <c r="S243" s="12"/>
      <c r="U243" s="52"/>
      <c r="V243" s="8"/>
      <c r="W243" s="4"/>
      <c r="X243" s="13"/>
      <c r="Y243" s="7" t="s">
        <v>166</v>
      </c>
      <c r="Z243" s="6" t="s">
        <v>775</v>
      </c>
      <c r="AA243" s="27"/>
      <c r="AB243" s="96">
        <v>0.77</v>
      </c>
      <c r="AC243" s="52"/>
      <c r="AD243" s="6" t="s">
        <v>363</v>
      </c>
      <c r="AE243" s="6" t="s">
        <v>363</v>
      </c>
      <c r="AF243" s="6" t="s">
        <v>363</v>
      </c>
      <c r="AG243" s="6" t="s">
        <v>363</v>
      </c>
      <c r="AH243" s="6" t="s">
        <v>363</v>
      </c>
      <c r="AI243" s="6" t="s">
        <v>363</v>
      </c>
      <c r="AJ243" s="6" t="s">
        <v>363</v>
      </c>
      <c r="AK243" s="6" t="s">
        <v>363</v>
      </c>
      <c r="AL243" s="6" t="s">
        <v>363</v>
      </c>
      <c r="AM243" s="8">
        <v>1</v>
      </c>
      <c r="AN243" s="8">
        <v>1</v>
      </c>
      <c r="AO243" s="9">
        <f t="shared" si="26"/>
        <v>1</v>
      </c>
      <c r="AP243" s="30" t="s">
        <v>392</v>
      </c>
    </row>
    <row r="244" spans="2:42" ht="27.6" x14ac:dyDescent="0.25">
      <c r="B244" s="6"/>
      <c r="C244" s="12"/>
      <c r="D244" s="7"/>
      <c r="E244" s="12"/>
      <c r="F244" s="12"/>
      <c r="G244" s="12"/>
      <c r="H244" s="12"/>
      <c r="I244" s="13"/>
      <c r="J244" s="13"/>
      <c r="K244" s="13"/>
      <c r="L244" s="13"/>
      <c r="M244" s="13"/>
      <c r="N244" s="13"/>
      <c r="O244" s="13"/>
      <c r="P244" s="13"/>
      <c r="Q244" s="13"/>
      <c r="R244" s="13"/>
      <c r="S244" s="12"/>
      <c r="U244" s="52"/>
      <c r="V244" s="8" t="s">
        <v>364</v>
      </c>
      <c r="W244" s="4">
        <v>6</v>
      </c>
      <c r="X244" s="17" t="s">
        <v>580</v>
      </c>
      <c r="Y244" s="7" t="s">
        <v>167</v>
      </c>
      <c r="Z244" s="6" t="s">
        <v>775</v>
      </c>
      <c r="AA244" s="27"/>
      <c r="AB244" s="96">
        <v>0.77</v>
      </c>
      <c r="AC244" s="52"/>
      <c r="AD244" s="6" t="s">
        <v>363</v>
      </c>
      <c r="AE244" s="6" t="s">
        <v>363</v>
      </c>
      <c r="AF244" s="6" t="s">
        <v>363</v>
      </c>
      <c r="AG244" s="6" t="s">
        <v>363</v>
      </c>
      <c r="AH244" s="6" t="s">
        <v>363</v>
      </c>
      <c r="AI244" s="6" t="s">
        <v>363</v>
      </c>
      <c r="AJ244" s="6" t="s">
        <v>363</v>
      </c>
      <c r="AK244" s="6" t="s">
        <v>363</v>
      </c>
      <c r="AL244" s="6" t="s">
        <v>363</v>
      </c>
      <c r="AM244" s="8">
        <v>1</v>
      </c>
      <c r="AN244" s="8">
        <v>1</v>
      </c>
      <c r="AO244" s="9">
        <f t="shared" si="26"/>
        <v>1</v>
      </c>
      <c r="AP244" s="30" t="s">
        <v>392</v>
      </c>
    </row>
    <row r="245" spans="2:42" ht="27.6" x14ac:dyDescent="0.25">
      <c r="B245" s="6"/>
      <c r="C245" s="12"/>
      <c r="D245" s="7"/>
      <c r="E245" s="12"/>
      <c r="F245" s="12"/>
      <c r="G245" s="12"/>
      <c r="H245" s="12"/>
      <c r="I245" s="13"/>
      <c r="J245" s="13"/>
      <c r="K245" s="13"/>
      <c r="L245" s="13"/>
      <c r="M245" s="13"/>
      <c r="N245" s="13"/>
      <c r="O245" s="13"/>
      <c r="P245" s="13"/>
      <c r="Q245" s="13"/>
      <c r="R245" s="13"/>
      <c r="S245" s="12"/>
      <c r="U245" s="52"/>
      <c r="V245" s="8"/>
      <c r="W245" s="4"/>
      <c r="X245" s="13"/>
      <c r="Y245" s="7" t="s">
        <v>168</v>
      </c>
      <c r="Z245" s="6" t="s">
        <v>775</v>
      </c>
      <c r="AA245" s="27"/>
      <c r="AB245" s="96">
        <v>0.77</v>
      </c>
      <c r="AC245" s="52"/>
      <c r="AD245" s="6" t="s">
        <v>363</v>
      </c>
      <c r="AE245" s="6" t="s">
        <v>363</v>
      </c>
      <c r="AF245" s="6" t="s">
        <v>363</v>
      </c>
      <c r="AG245" s="6" t="s">
        <v>363</v>
      </c>
      <c r="AH245" s="6" t="s">
        <v>363</v>
      </c>
      <c r="AI245" s="6" t="s">
        <v>363</v>
      </c>
      <c r="AJ245" s="6" t="s">
        <v>363</v>
      </c>
      <c r="AK245" s="6" t="s">
        <v>363</v>
      </c>
      <c r="AL245" s="6" t="s">
        <v>363</v>
      </c>
      <c r="AM245" s="8">
        <v>1</v>
      </c>
      <c r="AN245" s="8">
        <v>1</v>
      </c>
      <c r="AO245" s="9">
        <f t="shared" si="26"/>
        <v>1</v>
      </c>
      <c r="AP245" s="30" t="s">
        <v>392</v>
      </c>
    </row>
    <row r="246" spans="2:42" ht="41.4" x14ac:dyDescent="0.25">
      <c r="B246" s="6"/>
      <c r="C246" s="12"/>
      <c r="D246" s="7"/>
      <c r="E246" s="12"/>
      <c r="F246" s="12"/>
      <c r="G246" s="12"/>
      <c r="H246" s="12"/>
      <c r="I246" s="13"/>
      <c r="J246" s="13"/>
      <c r="K246" s="13"/>
      <c r="L246" s="13"/>
      <c r="M246" s="13"/>
      <c r="N246" s="13"/>
      <c r="O246" s="13"/>
      <c r="P246" s="13"/>
      <c r="Q246" s="13"/>
      <c r="R246" s="13"/>
      <c r="S246" s="12"/>
      <c r="U246" s="52"/>
      <c r="V246" s="8" t="s">
        <v>364</v>
      </c>
      <c r="W246" s="4">
        <v>7</v>
      </c>
      <c r="X246" s="17" t="s">
        <v>452</v>
      </c>
      <c r="Y246" s="7" t="s">
        <v>169</v>
      </c>
      <c r="Z246" s="6" t="s">
        <v>775</v>
      </c>
      <c r="AA246" s="27"/>
      <c r="AB246" s="96">
        <v>0.77</v>
      </c>
      <c r="AC246" s="52"/>
      <c r="AD246" s="6" t="s">
        <v>363</v>
      </c>
      <c r="AE246" s="6" t="s">
        <v>363</v>
      </c>
      <c r="AF246" s="6" t="s">
        <v>363</v>
      </c>
      <c r="AG246" s="6" t="s">
        <v>363</v>
      </c>
      <c r="AH246" s="6" t="s">
        <v>363</v>
      </c>
      <c r="AI246" s="6" t="s">
        <v>363</v>
      </c>
      <c r="AJ246" s="6" t="s">
        <v>363</v>
      </c>
      <c r="AK246" s="6" t="s">
        <v>363</v>
      </c>
      <c r="AL246" s="6" t="s">
        <v>363</v>
      </c>
      <c r="AM246" s="8">
        <v>1</v>
      </c>
      <c r="AN246" s="8">
        <v>1</v>
      </c>
      <c r="AO246" s="9">
        <f t="shared" si="26"/>
        <v>1</v>
      </c>
      <c r="AP246" s="30" t="s">
        <v>392</v>
      </c>
    </row>
    <row r="247" spans="2:42" ht="41.4" x14ac:dyDescent="0.25">
      <c r="B247" s="6"/>
      <c r="C247" s="12"/>
      <c r="D247" s="7"/>
      <c r="E247" s="12"/>
      <c r="F247" s="12"/>
      <c r="G247" s="12"/>
      <c r="H247" s="12"/>
      <c r="I247" s="13"/>
      <c r="J247" s="13"/>
      <c r="K247" s="13"/>
      <c r="L247" s="13"/>
      <c r="M247" s="13"/>
      <c r="N247" s="13"/>
      <c r="O247" s="13"/>
      <c r="P247" s="13"/>
      <c r="Q247" s="13"/>
      <c r="R247" s="13"/>
      <c r="S247" s="12"/>
      <c r="U247" s="52"/>
      <c r="V247" s="8"/>
      <c r="W247" s="4"/>
      <c r="X247" s="13"/>
      <c r="Y247" s="7" t="s">
        <v>170</v>
      </c>
      <c r="Z247" s="6" t="s">
        <v>775</v>
      </c>
      <c r="AA247" s="27"/>
      <c r="AB247" s="96">
        <v>0.77</v>
      </c>
      <c r="AC247" s="52"/>
      <c r="AD247" s="6" t="s">
        <v>363</v>
      </c>
      <c r="AE247" s="6" t="s">
        <v>363</v>
      </c>
      <c r="AF247" s="6" t="s">
        <v>363</v>
      </c>
      <c r="AG247" s="6" t="s">
        <v>363</v>
      </c>
      <c r="AH247" s="6" t="s">
        <v>363</v>
      </c>
      <c r="AI247" s="6" t="s">
        <v>363</v>
      </c>
      <c r="AJ247" s="6" t="s">
        <v>363</v>
      </c>
      <c r="AK247" s="6" t="s">
        <v>363</v>
      </c>
      <c r="AL247" s="6" t="s">
        <v>363</v>
      </c>
      <c r="AM247" s="8">
        <v>1</v>
      </c>
      <c r="AN247" s="8">
        <v>1</v>
      </c>
      <c r="AO247" s="9">
        <f t="shared" si="26"/>
        <v>1</v>
      </c>
      <c r="AP247" s="30" t="s">
        <v>392</v>
      </c>
    </row>
    <row r="248" spans="2:42" ht="27.6" x14ac:dyDescent="0.25">
      <c r="B248" s="6"/>
      <c r="C248" s="12"/>
      <c r="D248" s="7"/>
      <c r="E248" s="12"/>
      <c r="F248" s="12"/>
      <c r="G248" s="12"/>
      <c r="H248" s="12"/>
      <c r="I248" s="13"/>
      <c r="J248" s="13"/>
      <c r="K248" s="13"/>
      <c r="L248" s="13"/>
      <c r="M248" s="13"/>
      <c r="N248" s="13"/>
      <c r="O248" s="13"/>
      <c r="P248" s="13"/>
      <c r="Q248" s="13"/>
      <c r="R248" s="13"/>
      <c r="S248" s="12"/>
      <c r="U248" s="52"/>
      <c r="V248" s="8" t="s">
        <v>364</v>
      </c>
      <c r="W248" s="4">
        <v>8</v>
      </c>
      <c r="X248" s="17" t="s">
        <v>581</v>
      </c>
      <c r="Y248" s="7" t="s">
        <v>171</v>
      </c>
      <c r="Z248" s="6" t="s">
        <v>775</v>
      </c>
      <c r="AA248" s="27"/>
      <c r="AB248" s="96">
        <v>0.77</v>
      </c>
      <c r="AC248" s="52"/>
      <c r="AD248" s="6" t="s">
        <v>363</v>
      </c>
      <c r="AE248" s="6" t="s">
        <v>363</v>
      </c>
      <c r="AF248" s="6" t="s">
        <v>363</v>
      </c>
      <c r="AG248" s="6" t="s">
        <v>363</v>
      </c>
      <c r="AH248" s="6" t="s">
        <v>363</v>
      </c>
      <c r="AI248" s="6" t="s">
        <v>363</v>
      </c>
      <c r="AJ248" s="6" t="s">
        <v>363</v>
      </c>
      <c r="AK248" s="6" t="s">
        <v>363</v>
      </c>
      <c r="AL248" s="6" t="s">
        <v>363</v>
      </c>
      <c r="AM248" s="8">
        <v>1</v>
      </c>
      <c r="AN248" s="8">
        <v>1</v>
      </c>
      <c r="AO248" s="9">
        <f t="shared" si="26"/>
        <v>1</v>
      </c>
      <c r="AP248" s="30" t="s">
        <v>392</v>
      </c>
    </row>
    <row r="249" spans="2:42" ht="27.6" x14ac:dyDescent="0.25">
      <c r="B249" s="6"/>
      <c r="C249" s="12"/>
      <c r="D249" s="7"/>
      <c r="E249" s="12"/>
      <c r="F249" s="12"/>
      <c r="G249" s="12"/>
      <c r="H249" s="12"/>
      <c r="I249" s="13"/>
      <c r="J249" s="13"/>
      <c r="K249" s="13"/>
      <c r="L249" s="13"/>
      <c r="M249" s="13"/>
      <c r="N249" s="13"/>
      <c r="O249" s="13"/>
      <c r="P249" s="13"/>
      <c r="Q249" s="13"/>
      <c r="R249" s="13"/>
      <c r="S249" s="12"/>
      <c r="U249" s="52"/>
      <c r="V249" s="8"/>
      <c r="W249" s="4"/>
      <c r="X249" s="13"/>
      <c r="Y249" s="7" t="s">
        <v>172</v>
      </c>
      <c r="Z249" s="6" t="s">
        <v>775</v>
      </c>
      <c r="AA249" s="27"/>
      <c r="AB249" s="96">
        <v>0.77</v>
      </c>
      <c r="AC249" s="52"/>
      <c r="AD249" s="6" t="s">
        <v>363</v>
      </c>
      <c r="AE249" s="6" t="s">
        <v>363</v>
      </c>
      <c r="AF249" s="6" t="s">
        <v>363</v>
      </c>
      <c r="AG249" s="6" t="s">
        <v>363</v>
      </c>
      <c r="AH249" s="6" t="s">
        <v>363</v>
      </c>
      <c r="AI249" s="6" t="s">
        <v>363</v>
      </c>
      <c r="AJ249" s="6" t="s">
        <v>363</v>
      </c>
      <c r="AK249" s="6" t="s">
        <v>363</v>
      </c>
      <c r="AL249" s="6" t="s">
        <v>363</v>
      </c>
      <c r="AM249" s="8">
        <v>1</v>
      </c>
      <c r="AN249" s="8">
        <v>1</v>
      </c>
      <c r="AO249" s="9">
        <f t="shared" si="26"/>
        <v>1</v>
      </c>
      <c r="AP249" s="30" t="s">
        <v>392</v>
      </c>
    </row>
    <row r="250" spans="2:42" ht="27.6" x14ac:dyDescent="0.25">
      <c r="B250" s="6"/>
      <c r="C250" s="12"/>
      <c r="D250" s="7"/>
      <c r="E250" s="12"/>
      <c r="F250" s="12"/>
      <c r="G250" s="12"/>
      <c r="H250" s="12"/>
      <c r="I250" s="13"/>
      <c r="J250" s="13"/>
      <c r="K250" s="13"/>
      <c r="L250" s="13"/>
      <c r="M250" s="13"/>
      <c r="N250" s="13"/>
      <c r="O250" s="13"/>
      <c r="P250" s="13"/>
      <c r="Q250" s="13"/>
      <c r="R250" s="13"/>
      <c r="S250" s="12"/>
      <c r="U250" s="52"/>
      <c r="V250" s="8" t="s">
        <v>364</v>
      </c>
      <c r="W250" s="4">
        <v>9</v>
      </c>
      <c r="X250" s="17" t="s">
        <v>582</v>
      </c>
      <c r="Y250" s="7" t="s">
        <v>173</v>
      </c>
      <c r="Z250" s="6" t="s">
        <v>775</v>
      </c>
      <c r="AA250" s="27"/>
      <c r="AB250" s="96">
        <v>0.77</v>
      </c>
      <c r="AC250" s="52"/>
      <c r="AD250" s="6" t="s">
        <v>363</v>
      </c>
      <c r="AE250" s="6" t="s">
        <v>363</v>
      </c>
      <c r="AF250" s="6" t="s">
        <v>363</v>
      </c>
      <c r="AG250" s="6" t="s">
        <v>363</v>
      </c>
      <c r="AH250" s="6" t="s">
        <v>363</v>
      </c>
      <c r="AI250" s="6" t="s">
        <v>363</v>
      </c>
      <c r="AJ250" s="6" t="s">
        <v>363</v>
      </c>
      <c r="AK250" s="6" t="s">
        <v>363</v>
      </c>
      <c r="AL250" s="6" t="s">
        <v>363</v>
      </c>
      <c r="AM250" s="8">
        <v>1</v>
      </c>
      <c r="AN250" s="8">
        <v>1</v>
      </c>
      <c r="AO250" s="9">
        <f t="shared" si="26"/>
        <v>1</v>
      </c>
      <c r="AP250" s="30" t="s">
        <v>392</v>
      </c>
    </row>
    <row r="251" spans="2:42" ht="18" x14ac:dyDescent="0.25">
      <c r="B251" s="6"/>
      <c r="C251" s="12"/>
      <c r="D251" s="7"/>
      <c r="E251" s="12"/>
      <c r="F251" s="12"/>
      <c r="G251" s="12"/>
      <c r="H251" s="12"/>
      <c r="I251" s="13"/>
      <c r="J251" s="13"/>
      <c r="K251" s="13"/>
      <c r="L251" s="13"/>
      <c r="M251" s="13"/>
      <c r="N251" s="13"/>
      <c r="O251" s="13"/>
      <c r="P251" s="13"/>
      <c r="Q251" s="13"/>
      <c r="R251" s="13"/>
      <c r="S251" s="12"/>
      <c r="U251" s="52"/>
      <c r="V251" s="8"/>
      <c r="W251" s="4"/>
      <c r="X251" s="13"/>
      <c r="Y251" s="7" t="s">
        <v>174</v>
      </c>
      <c r="Z251" s="6" t="s">
        <v>775</v>
      </c>
      <c r="AA251" s="27"/>
      <c r="AB251" s="96">
        <v>0.77</v>
      </c>
      <c r="AC251" s="52"/>
      <c r="AD251" s="6" t="s">
        <v>363</v>
      </c>
      <c r="AE251" s="6" t="s">
        <v>363</v>
      </c>
      <c r="AF251" s="6" t="s">
        <v>363</v>
      </c>
      <c r="AG251" s="6" t="s">
        <v>363</v>
      </c>
      <c r="AH251" s="6" t="s">
        <v>363</v>
      </c>
      <c r="AI251" s="6" t="s">
        <v>363</v>
      </c>
      <c r="AJ251" s="6" t="s">
        <v>363</v>
      </c>
      <c r="AK251" s="6" t="s">
        <v>363</v>
      </c>
      <c r="AL251" s="6" t="s">
        <v>363</v>
      </c>
      <c r="AM251" s="8">
        <v>1</v>
      </c>
      <c r="AN251" s="8">
        <v>1</v>
      </c>
      <c r="AO251" s="9">
        <f t="shared" si="26"/>
        <v>1</v>
      </c>
      <c r="AP251" s="30" t="s">
        <v>392</v>
      </c>
    </row>
    <row r="252" spans="2:42" ht="27.6" x14ac:dyDescent="0.25">
      <c r="B252" s="6"/>
      <c r="C252" s="12"/>
      <c r="D252" s="7"/>
      <c r="E252" s="12"/>
      <c r="F252" s="12"/>
      <c r="G252" s="12"/>
      <c r="H252" s="12"/>
      <c r="I252" s="13"/>
      <c r="J252" s="13"/>
      <c r="K252" s="13"/>
      <c r="L252" s="13"/>
      <c r="M252" s="13"/>
      <c r="N252" s="13"/>
      <c r="O252" s="13"/>
      <c r="P252" s="13"/>
      <c r="Q252" s="13"/>
      <c r="R252" s="13"/>
      <c r="S252" s="12"/>
      <c r="U252" s="52"/>
      <c r="V252" s="8" t="s">
        <v>364</v>
      </c>
      <c r="W252" s="4">
        <v>10</v>
      </c>
      <c r="X252" s="17" t="s">
        <v>583</v>
      </c>
      <c r="Y252" s="7" t="s">
        <v>175</v>
      </c>
      <c r="Z252" s="6" t="s">
        <v>775</v>
      </c>
      <c r="AA252" s="27"/>
      <c r="AB252" s="96">
        <v>0.77</v>
      </c>
      <c r="AC252" s="52"/>
      <c r="AD252" s="6" t="s">
        <v>363</v>
      </c>
      <c r="AE252" s="6" t="s">
        <v>363</v>
      </c>
      <c r="AF252" s="6" t="s">
        <v>363</v>
      </c>
      <c r="AG252" s="6" t="s">
        <v>363</v>
      </c>
      <c r="AH252" s="6" t="s">
        <v>363</v>
      </c>
      <c r="AI252" s="6" t="s">
        <v>363</v>
      </c>
      <c r="AJ252" s="6" t="s">
        <v>363</v>
      </c>
      <c r="AK252" s="6" t="s">
        <v>363</v>
      </c>
      <c r="AL252" s="6" t="s">
        <v>363</v>
      </c>
      <c r="AM252" s="8">
        <v>1</v>
      </c>
      <c r="AN252" s="8">
        <v>1</v>
      </c>
      <c r="AO252" s="9">
        <f t="shared" si="26"/>
        <v>1</v>
      </c>
      <c r="AP252" s="30" t="s">
        <v>392</v>
      </c>
    </row>
    <row r="253" spans="2:42" ht="27.6" x14ac:dyDescent="0.25">
      <c r="B253" s="6"/>
      <c r="C253" s="12"/>
      <c r="D253" s="7"/>
      <c r="E253" s="12"/>
      <c r="F253" s="12"/>
      <c r="G253" s="12"/>
      <c r="H253" s="12"/>
      <c r="I253" s="13"/>
      <c r="J253" s="13"/>
      <c r="K253" s="13"/>
      <c r="L253" s="13"/>
      <c r="M253" s="13"/>
      <c r="N253" s="13"/>
      <c r="O253" s="13"/>
      <c r="P253" s="13"/>
      <c r="Q253" s="13"/>
      <c r="R253" s="13"/>
      <c r="S253" s="12"/>
      <c r="U253" s="52"/>
      <c r="V253" s="8"/>
      <c r="W253" s="4"/>
      <c r="X253" s="13"/>
      <c r="Y253" s="7" t="s">
        <v>574</v>
      </c>
      <c r="Z253" s="6" t="s">
        <v>775</v>
      </c>
      <c r="AA253" s="27"/>
      <c r="AB253" s="96">
        <v>0.77</v>
      </c>
      <c r="AC253" s="52"/>
      <c r="AD253" s="6" t="s">
        <v>363</v>
      </c>
      <c r="AE253" s="6" t="s">
        <v>363</v>
      </c>
      <c r="AF253" s="6" t="s">
        <v>363</v>
      </c>
      <c r="AG253" s="6" t="s">
        <v>363</v>
      </c>
      <c r="AH253" s="6" t="s">
        <v>363</v>
      </c>
      <c r="AI253" s="6" t="s">
        <v>363</v>
      </c>
      <c r="AJ253" s="6" t="s">
        <v>363</v>
      </c>
      <c r="AK253" s="6" t="s">
        <v>363</v>
      </c>
      <c r="AL253" s="6" t="s">
        <v>363</v>
      </c>
      <c r="AM253" s="8">
        <v>1</v>
      </c>
      <c r="AN253" s="8">
        <v>1</v>
      </c>
      <c r="AO253" s="9">
        <f t="shared" si="26"/>
        <v>1</v>
      </c>
      <c r="AP253" s="30" t="s">
        <v>392</v>
      </c>
    </row>
    <row r="254" spans="2:42" ht="4.5" customHeight="1" thickBot="1" x14ac:dyDescent="0.3">
      <c r="B254" s="21"/>
      <c r="C254" s="22"/>
      <c r="D254" s="22"/>
      <c r="E254" s="22"/>
      <c r="F254" s="22"/>
      <c r="G254" s="23"/>
      <c r="H254" s="23"/>
      <c r="I254" s="31"/>
      <c r="J254" s="31"/>
      <c r="K254" s="31"/>
      <c r="L254" s="31"/>
      <c r="M254" s="31"/>
      <c r="N254" s="31"/>
      <c r="O254" s="31"/>
      <c r="P254" s="31"/>
      <c r="Q254" s="31"/>
      <c r="R254" s="31" t="s">
        <v>365</v>
      </c>
      <c r="S254" s="23"/>
      <c r="T254" s="101"/>
      <c r="U254" s="23"/>
      <c r="V254" s="32"/>
      <c r="W254" s="41"/>
      <c r="X254" s="34"/>
      <c r="Y254" s="35"/>
      <c r="Z254" s="21"/>
      <c r="AA254" s="27"/>
      <c r="AB254" s="36"/>
      <c r="AC254" s="27"/>
      <c r="AD254" s="21"/>
      <c r="AE254" s="21"/>
      <c r="AF254" s="21"/>
      <c r="AG254" s="21"/>
      <c r="AH254" s="21"/>
      <c r="AI254" s="21"/>
      <c r="AJ254" s="21"/>
      <c r="AK254" s="21"/>
      <c r="AL254" s="21"/>
      <c r="AM254" s="33"/>
      <c r="AN254" s="33"/>
      <c r="AO254" s="37" t="s">
        <v>365</v>
      </c>
      <c r="AP254" s="36"/>
    </row>
    <row r="255" spans="2:42" ht="60" x14ac:dyDescent="0.25">
      <c r="B255" s="38">
        <v>15</v>
      </c>
      <c r="C255" s="39" t="s">
        <v>294</v>
      </c>
      <c r="D255" s="7" t="s">
        <v>584</v>
      </c>
      <c r="E255" s="7" t="s">
        <v>589</v>
      </c>
      <c r="F255" s="7" t="s">
        <v>371</v>
      </c>
      <c r="G255" s="6"/>
      <c r="H255" s="6"/>
      <c r="I255" s="6"/>
      <c r="J255" s="6"/>
      <c r="K255" s="6"/>
      <c r="L255" s="8"/>
      <c r="M255" s="8"/>
      <c r="N255" s="8"/>
      <c r="O255" s="8"/>
      <c r="P255" s="8"/>
      <c r="Q255" s="8"/>
      <c r="R255" s="9">
        <f t="shared" ref="R255:R259" si="27">P255*Q255</f>
        <v>0</v>
      </c>
      <c r="S255" s="97" t="s">
        <v>766</v>
      </c>
      <c r="T255" s="124">
        <f>AVERAGE(R255:R259)</f>
        <v>0</v>
      </c>
      <c r="U255" s="52"/>
      <c r="V255" s="8" t="s">
        <v>364</v>
      </c>
      <c r="W255" s="4">
        <v>1</v>
      </c>
      <c r="X255" s="17" t="s">
        <v>594</v>
      </c>
      <c r="Y255" s="7" t="s">
        <v>295</v>
      </c>
      <c r="Z255" s="6" t="s">
        <v>775</v>
      </c>
      <c r="AA255" s="27"/>
      <c r="AB255" s="96">
        <v>0.77</v>
      </c>
      <c r="AC255" s="52"/>
      <c r="AD255" s="6" t="s">
        <v>363</v>
      </c>
      <c r="AE255" s="6" t="s">
        <v>363</v>
      </c>
      <c r="AF255" s="6" t="s">
        <v>363</v>
      </c>
      <c r="AG255" s="6" t="s">
        <v>363</v>
      </c>
      <c r="AH255" s="6" t="s">
        <v>363</v>
      </c>
      <c r="AI255" s="6" t="s">
        <v>363</v>
      </c>
      <c r="AJ255" s="6" t="s">
        <v>363</v>
      </c>
      <c r="AK255" s="6" t="s">
        <v>363</v>
      </c>
      <c r="AL255" s="6" t="s">
        <v>363</v>
      </c>
      <c r="AM255" s="8">
        <v>1</v>
      </c>
      <c r="AN255" s="8">
        <v>1</v>
      </c>
      <c r="AO255" s="9">
        <f t="shared" ref="AO255:AO279" si="28">AM255*AN255</f>
        <v>1</v>
      </c>
      <c r="AP255" s="30" t="s">
        <v>392</v>
      </c>
    </row>
    <row r="256" spans="2:42" ht="41.4" x14ac:dyDescent="0.25">
      <c r="B256" s="6"/>
      <c r="C256" s="12"/>
      <c r="D256" s="7" t="s">
        <v>585</v>
      </c>
      <c r="E256" s="7" t="s">
        <v>590</v>
      </c>
      <c r="F256" s="7" t="s">
        <v>371</v>
      </c>
      <c r="G256" s="6"/>
      <c r="H256" s="6"/>
      <c r="I256" s="6"/>
      <c r="J256" s="6"/>
      <c r="K256" s="6"/>
      <c r="L256" s="8"/>
      <c r="M256" s="8"/>
      <c r="N256" s="8"/>
      <c r="O256" s="8"/>
      <c r="P256" s="8"/>
      <c r="Q256" s="8"/>
      <c r="R256" s="9">
        <f t="shared" si="27"/>
        <v>0</v>
      </c>
      <c r="S256" s="97" t="s">
        <v>766</v>
      </c>
      <c r="T256" s="125"/>
      <c r="U256" s="52"/>
      <c r="V256" s="8"/>
      <c r="W256" s="4"/>
      <c r="X256" s="54"/>
      <c r="Y256" s="7" t="s">
        <v>296</v>
      </c>
      <c r="Z256" s="6" t="s">
        <v>775</v>
      </c>
      <c r="AA256" s="27"/>
      <c r="AB256" s="96">
        <v>0.77</v>
      </c>
      <c r="AC256" s="52"/>
      <c r="AD256" s="6" t="s">
        <v>363</v>
      </c>
      <c r="AE256" s="6" t="s">
        <v>363</v>
      </c>
      <c r="AF256" s="6" t="s">
        <v>363</v>
      </c>
      <c r="AG256" s="6" t="s">
        <v>363</v>
      </c>
      <c r="AH256" s="6" t="s">
        <v>363</v>
      </c>
      <c r="AI256" s="6" t="s">
        <v>363</v>
      </c>
      <c r="AJ256" s="6" t="s">
        <v>363</v>
      </c>
      <c r="AK256" s="6" t="s">
        <v>363</v>
      </c>
      <c r="AL256" s="6" t="s">
        <v>363</v>
      </c>
      <c r="AM256" s="8">
        <v>1</v>
      </c>
      <c r="AN256" s="8">
        <v>1</v>
      </c>
      <c r="AO256" s="9">
        <f t="shared" si="28"/>
        <v>1</v>
      </c>
      <c r="AP256" s="30" t="s">
        <v>392</v>
      </c>
    </row>
    <row r="257" spans="2:42" ht="41.4" x14ac:dyDescent="0.25">
      <c r="B257" s="6"/>
      <c r="C257" s="12"/>
      <c r="D257" s="7" t="s">
        <v>586</v>
      </c>
      <c r="E257" s="7" t="s">
        <v>591</v>
      </c>
      <c r="F257" s="7" t="s">
        <v>371</v>
      </c>
      <c r="G257" s="6"/>
      <c r="H257" s="6"/>
      <c r="I257" s="6"/>
      <c r="J257" s="6"/>
      <c r="K257" s="6"/>
      <c r="L257" s="8"/>
      <c r="M257" s="8"/>
      <c r="N257" s="8"/>
      <c r="O257" s="8"/>
      <c r="P257" s="8"/>
      <c r="Q257" s="8"/>
      <c r="R257" s="9">
        <f t="shared" si="27"/>
        <v>0</v>
      </c>
      <c r="S257" s="97" t="s">
        <v>766</v>
      </c>
      <c r="T257" s="125"/>
      <c r="U257" s="52"/>
      <c r="V257" s="8" t="s">
        <v>364</v>
      </c>
      <c r="W257" s="4">
        <v>2</v>
      </c>
      <c r="X257" s="17" t="s">
        <v>595</v>
      </c>
      <c r="Y257" s="7" t="s">
        <v>297</v>
      </c>
      <c r="Z257" s="6" t="s">
        <v>775</v>
      </c>
      <c r="AA257" s="27"/>
      <c r="AB257" s="96">
        <v>0.77</v>
      </c>
      <c r="AC257" s="52"/>
      <c r="AD257" s="6" t="s">
        <v>363</v>
      </c>
      <c r="AE257" s="6" t="s">
        <v>363</v>
      </c>
      <c r="AF257" s="6" t="s">
        <v>363</v>
      </c>
      <c r="AG257" s="6" t="s">
        <v>363</v>
      </c>
      <c r="AH257" s="6" t="s">
        <v>363</v>
      </c>
      <c r="AI257" s="6" t="s">
        <v>363</v>
      </c>
      <c r="AJ257" s="6" t="s">
        <v>363</v>
      </c>
      <c r="AK257" s="6" t="s">
        <v>363</v>
      </c>
      <c r="AL257" s="6" t="s">
        <v>363</v>
      </c>
      <c r="AM257" s="8">
        <v>1</v>
      </c>
      <c r="AN257" s="8">
        <v>1</v>
      </c>
      <c r="AO257" s="9">
        <f t="shared" si="28"/>
        <v>1</v>
      </c>
      <c r="AP257" s="30" t="s">
        <v>392</v>
      </c>
    </row>
    <row r="258" spans="2:42" ht="55.2" x14ac:dyDescent="0.25">
      <c r="B258" s="6"/>
      <c r="C258" s="12"/>
      <c r="D258" s="7" t="s">
        <v>587</v>
      </c>
      <c r="E258" s="7" t="s">
        <v>592</v>
      </c>
      <c r="F258" s="7" t="s">
        <v>371</v>
      </c>
      <c r="G258" s="6"/>
      <c r="H258" s="6"/>
      <c r="I258" s="6"/>
      <c r="J258" s="6"/>
      <c r="K258" s="6"/>
      <c r="L258" s="8"/>
      <c r="M258" s="8"/>
      <c r="N258" s="8"/>
      <c r="O258" s="8"/>
      <c r="P258" s="8"/>
      <c r="Q258" s="8"/>
      <c r="R258" s="9">
        <f t="shared" si="27"/>
        <v>0</v>
      </c>
      <c r="S258" s="97" t="s">
        <v>766</v>
      </c>
      <c r="T258" s="125"/>
      <c r="U258" s="52"/>
      <c r="V258" s="8"/>
      <c r="W258" s="4"/>
      <c r="X258" s="54"/>
      <c r="Y258" s="7" t="s">
        <v>298</v>
      </c>
      <c r="Z258" s="6" t="s">
        <v>775</v>
      </c>
      <c r="AA258" s="27"/>
      <c r="AB258" s="96">
        <v>0.77</v>
      </c>
      <c r="AC258" s="52"/>
      <c r="AD258" s="6" t="s">
        <v>363</v>
      </c>
      <c r="AE258" s="6" t="s">
        <v>363</v>
      </c>
      <c r="AF258" s="6" t="s">
        <v>363</v>
      </c>
      <c r="AG258" s="6" t="s">
        <v>363</v>
      </c>
      <c r="AH258" s="6" t="s">
        <v>363</v>
      </c>
      <c r="AI258" s="6" t="s">
        <v>363</v>
      </c>
      <c r="AJ258" s="6" t="s">
        <v>363</v>
      </c>
      <c r="AK258" s="6" t="s">
        <v>363</v>
      </c>
      <c r="AL258" s="6" t="s">
        <v>363</v>
      </c>
      <c r="AM258" s="8">
        <v>1</v>
      </c>
      <c r="AN258" s="8">
        <v>1</v>
      </c>
      <c r="AO258" s="9">
        <f t="shared" si="28"/>
        <v>1</v>
      </c>
      <c r="AP258" s="30" t="s">
        <v>392</v>
      </c>
    </row>
    <row r="259" spans="2:42" ht="55.8" thickBot="1" x14ac:dyDescent="0.3">
      <c r="B259" s="6"/>
      <c r="C259" s="12"/>
      <c r="D259" s="7" t="s">
        <v>588</v>
      </c>
      <c r="E259" s="7" t="s">
        <v>593</v>
      </c>
      <c r="F259" s="7" t="s">
        <v>371</v>
      </c>
      <c r="G259" s="6"/>
      <c r="H259" s="6"/>
      <c r="I259" s="6"/>
      <c r="J259" s="6"/>
      <c r="K259" s="6"/>
      <c r="L259" s="8"/>
      <c r="M259" s="8"/>
      <c r="N259" s="8"/>
      <c r="O259" s="8"/>
      <c r="P259" s="8"/>
      <c r="Q259" s="8"/>
      <c r="R259" s="9">
        <f t="shared" si="27"/>
        <v>0</v>
      </c>
      <c r="S259" s="97" t="s">
        <v>766</v>
      </c>
      <c r="T259" s="126"/>
      <c r="U259" s="52"/>
      <c r="V259" s="8" t="s">
        <v>364</v>
      </c>
      <c r="W259" s="4">
        <v>3</v>
      </c>
      <c r="X259" s="17" t="s">
        <v>596</v>
      </c>
      <c r="Y259" s="7" t="s">
        <v>299</v>
      </c>
      <c r="Z259" s="6" t="s">
        <v>775</v>
      </c>
      <c r="AA259" s="27"/>
      <c r="AB259" s="96">
        <v>0.77</v>
      </c>
      <c r="AC259" s="52"/>
      <c r="AD259" s="6" t="s">
        <v>363</v>
      </c>
      <c r="AE259" s="6" t="s">
        <v>363</v>
      </c>
      <c r="AF259" s="6" t="s">
        <v>363</v>
      </c>
      <c r="AG259" s="6" t="s">
        <v>363</v>
      </c>
      <c r="AH259" s="6" t="s">
        <v>363</v>
      </c>
      <c r="AI259" s="6" t="s">
        <v>363</v>
      </c>
      <c r="AJ259" s="6" t="s">
        <v>363</v>
      </c>
      <c r="AK259" s="6" t="s">
        <v>363</v>
      </c>
      <c r="AL259" s="6" t="s">
        <v>363</v>
      </c>
      <c r="AM259" s="8">
        <v>1</v>
      </c>
      <c r="AN259" s="8">
        <v>1</v>
      </c>
      <c r="AO259" s="9">
        <f t="shared" si="28"/>
        <v>1</v>
      </c>
      <c r="AP259" s="30" t="s">
        <v>392</v>
      </c>
    </row>
    <row r="260" spans="2:42" ht="27.6" x14ac:dyDescent="0.25">
      <c r="B260" s="6"/>
      <c r="C260" s="12"/>
      <c r="D260" s="7"/>
      <c r="E260" s="7"/>
      <c r="F260" s="7"/>
      <c r="G260" s="7"/>
      <c r="H260" s="7"/>
      <c r="I260" s="14"/>
      <c r="J260" s="14"/>
      <c r="K260" s="14"/>
      <c r="L260" s="14"/>
      <c r="M260" s="13"/>
      <c r="N260" s="13"/>
      <c r="O260" s="13"/>
      <c r="P260" s="13"/>
      <c r="Q260" s="13"/>
      <c r="R260" s="13"/>
      <c r="S260" s="12"/>
      <c r="U260" s="52"/>
      <c r="V260" s="8"/>
      <c r="W260" s="4"/>
      <c r="X260" s="54"/>
      <c r="Y260" s="7" t="s">
        <v>300</v>
      </c>
      <c r="Z260" s="6" t="s">
        <v>775</v>
      </c>
      <c r="AA260" s="27"/>
      <c r="AB260" s="96">
        <v>0.77</v>
      </c>
      <c r="AC260" s="52"/>
      <c r="AD260" s="6" t="s">
        <v>363</v>
      </c>
      <c r="AE260" s="6" t="s">
        <v>363</v>
      </c>
      <c r="AF260" s="6" t="s">
        <v>363</v>
      </c>
      <c r="AG260" s="6" t="s">
        <v>363</v>
      </c>
      <c r="AH260" s="6" t="s">
        <v>363</v>
      </c>
      <c r="AI260" s="6" t="s">
        <v>363</v>
      </c>
      <c r="AJ260" s="6" t="s">
        <v>363</v>
      </c>
      <c r="AK260" s="6" t="s">
        <v>363</v>
      </c>
      <c r="AL260" s="6" t="s">
        <v>363</v>
      </c>
      <c r="AM260" s="8">
        <v>1</v>
      </c>
      <c r="AN260" s="8">
        <v>1</v>
      </c>
      <c r="AO260" s="9">
        <f t="shared" si="28"/>
        <v>1</v>
      </c>
      <c r="AP260" s="30" t="s">
        <v>392</v>
      </c>
    </row>
    <row r="261" spans="2:42" ht="27.6" x14ac:dyDescent="0.25">
      <c r="B261" s="6"/>
      <c r="C261" s="12"/>
      <c r="D261" s="7"/>
      <c r="F261" s="7"/>
      <c r="G261" s="7"/>
      <c r="H261" s="7"/>
      <c r="I261" s="14"/>
      <c r="J261" s="14"/>
      <c r="K261" s="14"/>
      <c r="L261" s="14"/>
      <c r="M261" s="13"/>
      <c r="N261" s="13"/>
      <c r="O261" s="13"/>
      <c r="P261" s="13"/>
      <c r="Q261" s="13"/>
      <c r="R261" s="13"/>
      <c r="S261" s="12"/>
      <c r="U261" s="52"/>
      <c r="V261" s="8" t="s">
        <v>364</v>
      </c>
      <c r="W261" s="4">
        <v>4</v>
      </c>
      <c r="X261" s="17" t="s">
        <v>603</v>
      </c>
      <c r="Y261" s="7" t="s">
        <v>301</v>
      </c>
      <c r="Z261" s="6" t="s">
        <v>775</v>
      </c>
      <c r="AA261" s="27"/>
      <c r="AB261" s="96">
        <v>0.77</v>
      </c>
      <c r="AC261" s="52"/>
      <c r="AD261" s="6" t="s">
        <v>363</v>
      </c>
      <c r="AE261" s="6" t="s">
        <v>363</v>
      </c>
      <c r="AF261" s="6" t="s">
        <v>363</v>
      </c>
      <c r="AG261" s="6" t="s">
        <v>363</v>
      </c>
      <c r="AH261" s="6" t="s">
        <v>363</v>
      </c>
      <c r="AI261" s="6" t="s">
        <v>363</v>
      </c>
      <c r="AJ261" s="6" t="s">
        <v>363</v>
      </c>
      <c r="AK261" s="6" t="s">
        <v>363</v>
      </c>
      <c r="AL261" s="6" t="s">
        <v>363</v>
      </c>
      <c r="AM261" s="8">
        <v>1</v>
      </c>
      <c r="AN261" s="8">
        <v>1</v>
      </c>
      <c r="AO261" s="9">
        <f t="shared" si="28"/>
        <v>1</v>
      </c>
      <c r="AP261" s="30" t="s">
        <v>392</v>
      </c>
    </row>
    <row r="262" spans="2:42" ht="27.6" x14ac:dyDescent="0.25">
      <c r="B262" s="6"/>
      <c r="C262" s="12"/>
      <c r="D262" s="7"/>
      <c r="E262" s="7"/>
      <c r="F262" s="7"/>
      <c r="G262" s="7"/>
      <c r="H262" s="7"/>
      <c r="I262" s="14"/>
      <c r="J262" s="14"/>
      <c r="K262" s="14"/>
      <c r="L262" s="14"/>
      <c r="M262" s="13"/>
      <c r="N262" s="13"/>
      <c r="O262" s="13"/>
      <c r="P262" s="13"/>
      <c r="Q262" s="13"/>
      <c r="R262" s="13"/>
      <c r="S262" s="12"/>
      <c r="U262" s="52"/>
      <c r="V262" s="8"/>
      <c r="W262" s="4"/>
      <c r="X262" s="54"/>
      <c r="Y262" s="7" t="s">
        <v>302</v>
      </c>
      <c r="Z262" s="6" t="s">
        <v>775</v>
      </c>
      <c r="AA262" s="27"/>
      <c r="AB262" s="96">
        <v>0.77</v>
      </c>
      <c r="AC262" s="52"/>
      <c r="AD262" s="6" t="s">
        <v>363</v>
      </c>
      <c r="AE262" s="6" t="s">
        <v>363</v>
      </c>
      <c r="AF262" s="6" t="s">
        <v>363</v>
      </c>
      <c r="AG262" s="6" t="s">
        <v>363</v>
      </c>
      <c r="AH262" s="6" t="s">
        <v>363</v>
      </c>
      <c r="AI262" s="6" t="s">
        <v>363</v>
      </c>
      <c r="AJ262" s="6" t="s">
        <v>363</v>
      </c>
      <c r="AK262" s="6" t="s">
        <v>363</v>
      </c>
      <c r="AL262" s="6" t="s">
        <v>363</v>
      </c>
      <c r="AM262" s="8">
        <v>1</v>
      </c>
      <c r="AN262" s="8">
        <v>1</v>
      </c>
      <c r="AO262" s="9">
        <f t="shared" si="28"/>
        <v>1</v>
      </c>
      <c r="AP262" s="30" t="s">
        <v>392</v>
      </c>
    </row>
    <row r="263" spans="2:42" ht="27.6" x14ac:dyDescent="0.25">
      <c r="B263" s="6"/>
      <c r="C263" s="12"/>
      <c r="D263" s="7"/>
      <c r="E263" s="12"/>
      <c r="F263" s="12"/>
      <c r="G263" s="12"/>
      <c r="H263" s="12"/>
      <c r="I263" s="13"/>
      <c r="J263" s="13"/>
      <c r="K263" s="13"/>
      <c r="L263" s="13"/>
      <c r="M263" s="13"/>
      <c r="N263" s="13"/>
      <c r="O263" s="13"/>
      <c r="P263" s="13"/>
      <c r="Q263" s="13"/>
      <c r="R263" s="13"/>
      <c r="S263" s="12"/>
      <c r="U263" s="52"/>
      <c r="V263" s="8" t="s">
        <v>364</v>
      </c>
      <c r="W263" s="4">
        <v>5</v>
      </c>
      <c r="X263" s="17" t="s">
        <v>436</v>
      </c>
      <c r="Y263" s="7" t="s">
        <v>303</v>
      </c>
      <c r="Z263" s="6" t="s">
        <v>775</v>
      </c>
      <c r="AA263" s="27"/>
      <c r="AB263" s="96">
        <v>0.77</v>
      </c>
      <c r="AC263" s="52"/>
      <c r="AD263" s="6" t="s">
        <v>363</v>
      </c>
      <c r="AE263" s="6" t="s">
        <v>363</v>
      </c>
      <c r="AF263" s="6" t="s">
        <v>363</v>
      </c>
      <c r="AG263" s="6" t="s">
        <v>363</v>
      </c>
      <c r="AH263" s="6" t="s">
        <v>363</v>
      </c>
      <c r="AI263" s="6" t="s">
        <v>363</v>
      </c>
      <c r="AJ263" s="6" t="s">
        <v>363</v>
      </c>
      <c r="AK263" s="6" t="s">
        <v>363</v>
      </c>
      <c r="AL263" s="6" t="s">
        <v>363</v>
      </c>
      <c r="AM263" s="8">
        <v>1</v>
      </c>
      <c r="AN263" s="8">
        <v>1</v>
      </c>
      <c r="AO263" s="9">
        <f t="shared" si="28"/>
        <v>1</v>
      </c>
      <c r="AP263" s="30" t="s">
        <v>392</v>
      </c>
    </row>
    <row r="264" spans="2:42" ht="27.6" x14ac:dyDescent="0.25">
      <c r="B264" s="6"/>
      <c r="C264" s="12"/>
      <c r="D264" s="7"/>
      <c r="E264" s="12"/>
      <c r="F264" s="12"/>
      <c r="G264" s="12"/>
      <c r="H264" s="12"/>
      <c r="I264" s="13"/>
      <c r="J264" s="13"/>
      <c r="K264" s="13"/>
      <c r="L264" s="13"/>
      <c r="M264" s="13"/>
      <c r="N264" s="13"/>
      <c r="O264" s="13"/>
      <c r="P264" s="13"/>
      <c r="Q264" s="13"/>
      <c r="R264" s="13"/>
      <c r="S264" s="12"/>
      <c r="U264" s="52"/>
      <c r="V264" s="8"/>
      <c r="W264" s="4"/>
      <c r="X264" s="54"/>
      <c r="Y264" s="7" t="s">
        <v>304</v>
      </c>
      <c r="Z264" s="6" t="s">
        <v>775</v>
      </c>
      <c r="AA264" s="27"/>
      <c r="AB264" s="96">
        <v>0.77</v>
      </c>
      <c r="AC264" s="52"/>
      <c r="AD264" s="6" t="s">
        <v>363</v>
      </c>
      <c r="AE264" s="6" t="s">
        <v>363</v>
      </c>
      <c r="AF264" s="6" t="s">
        <v>363</v>
      </c>
      <c r="AG264" s="6" t="s">
        <v>363</v>
      </c>
      <c r="AH264" s="6" t="s">
        <v>363</v>
      </c>
      <c r="AI264" s="6" t="s">
        <v>363</v>
      </c>
      <c r="AJ264" s="6" t="s">
        <v>363</v>
      </c>
      <c r="AK264" s="6" t="s">
        <v>363</v>
      </c>
      <c r="AL264" s="6" t="s">
        <v>363</v>
      </c>
      <c r="AM264" s="8">
        <v>1</v>
      </c>
      <c r="AN264" s="8">
        <v>1</v>
      </c>
      <c r="AO264" s="9">
        <f t="shared" si="28"/>
        <v>1</v>
      </c>
      <c r="AP264" s="30" t="s">
        <v>392</v>
      </c>
    </row>
    <row r="265" spans="2:42" ht="18" x14ac:dyDescent="0.25">
      <c r="B265" s="6"/>
      <c r="C265" s="12"/>
      <c r="D265" s="7"/>
      <c r="E265" s="12"/>
      <c r="F265" s="12"/>
      <c r="G265" s="12"/>
      <c r="H265" s="12"/>
      <c r="I265" s="13"/>
      <c r="J265" s="13"/>
      <c r="K265" s="13"/>
      <c r="L265" s="13"/>
      <c r="M265" s="13"/>
      <c r="N265" s="13"/>
      <c r="O265" s="13"/>
      <c r="P265" s="13"/>
      <c r="Q265" s="13"/>
      <c r="R265" s="13"/>
      <c r="S265" s="12"/>
      <c r="U265" s="52"/>
      <c r="V265" s="8"/>
      <c r="W265" s="4"/>
      <c r="X265" s="54"/>
      <c r="Y265" s="7"/>
      <c r="Z265" s="6" t="s">
        <v>775</v>
      </c>
      <c r="AA265" s="27"/>
      <c r="AB265" s="96">
        <v>0.77</v>
      </c>
      <c r="AC265" s="52"/>
      <c r="AD265" s="6" t="s">
        <v>363</v>
      </c>
      <c r="AE265" s="6" t="s">
        <v>363</v>
      </c>
      <c r="AF265" s="6" t="s">
        <v>363</v>
      </c>
      <c r="AG265" s="6" t="s">
        <v>363</v>
      </c>
      <c r="AH265" s="6" t="s">
        <v>363</v>
      </c>
      <c r="AI265" s="6" t="s">
        <v>363</v>
      </c>
      <c r="AJ265" s="6" t="s">
        <v>363</v>
      </c>
      <c r="AK265" s="6" t="s">
        <v>363</v>
      </c>
      <c r="AL265" s="6" t="s">
        <v>363</v>
      </c>
      <c r="AM265" s="8">
        <v>1</v>
      </c>
      <c r="AN265" s="8">
        <v>1</v>
      </c>
      <c r="AO265" s="9">
        <f t="shared" si="28"/>
        <v>1</v>
      </c>
      <c r="AP265" s="30" t="s">
        <v>392</v>
      </c>
    </row>
    <row r="266" spans="2:42" ht="27.6" x14ac:dyDescent="0.25">
      <c r="B266" s="6"/>
      <c r="C266" s="12"/>
      <c r="D266" s="7"/>
      <c r="E266" s="12"/>
      <c r="F266" s="12"/>
      <c r="G266" s="12"/>
      <c r="H266" s="12"/>
      <c r="I266" s="13"/>
      <c r="J266" s="13"/>
      <c r="K266" s="13"/>
      <c r="L266" s="13"/>
      <c r="M266" s="13"/>
      <c r="N266" s="13"/>
      <c r="O266" s="13"/>
      <c r="P266" s="13"/>
      <c r="Q266" s="13"/>
      <c r="R266" s="13"/>
      <c r="S266" s="12"/>
      <c r="U266" s="52"/>
      <c r="V266" s="8" t="s">
        <v>364</v>
      </c>
      <c r="W266" s="4">
        <v>6</v>
      </c>
      <c r="X266" s="17" t="s">
        <v>597</v>
      </c>
      <c r="Y266" s="7" t="s">
        <v>305</v>
      </c>
      <c r="Z266" s="6" t="s">
        <v>775</v>
      </c>
      <c r="AA266" s="27"/>
      <c r="AB266" s="96">
        <v>0.77</v>
      </c>
      <c r="AC266" s="52"/>
      <c r="AD266" s="6" t="s">
        <v>363</v>
      </c>
      <c r="AE266" s="6" t="s">
        <v>363</v>
      </c>
      <c r="AF266" s="6" t="s">
        <v>363</v>
      </c>
      <c r="AG266" s="6" t="s">
        <v>363</v>
      </c>
      <c r="AH266" s="6" t="s">
        <v>363</v>
      </c>
      <c r="AI266" s="6" t="s">
        <v>363</v>
      </c>
      <c r="AJ266" s="6" t="s">
        <v>363</v>
      </c>
      <c r="AK266" s="6" t="s">
        <v>363</v>
      </c>
      <c r="AL266" s="6" t="s">
        <v>363</v>
      </c>
      <c r="AM266" s="8">
        <v>1</v>
      </c>
      <c r="AN266" s="8">
        <v>1</v>
      </c>
      <c r="AO266" s="9">
        <f t="shared" si="28"/>
        <v>1</v>
      </c>
      <c r="AP266" s="30" t="s">
        <v>392</v>
      </c>
    </row>
    <row r="267" spans="2:42" ht="27.6" x14ac:dyDescent="0.25">
      <c r="B267" s="6"/>
      <c r="C267" s="12"/>
      <c r="D267" s="7"/>
      <c r="E267" s="12"/>
      <c r="F267" s="12"/>
      <c r="G267" s="12"/>
      <c r="H267" s="12"/>
      <c r="I267" s="13"/>
      <c r="J267" s="13"/>
      <c r="K267" s="13"/>
      <c r="L267" s="13"/>
      <c r="M267" s="13"/>
      <c r="N267" s="13"/>
      <c r="O267" s="13"/>
      <c r="P267" s="13"/>
      <c r="Q267" s="13"/>
      <c r="R267" s="13"/>
      <c r="S267" s="12"/>
      <c r="U267" s="52"/>
      <c r="V267" s="8"/>
      <c r="W267" s="4"/>
      <c r="X267" s="54"/>
      <c r="Y267" s="7" t="s">
        <v>306</v>
      </c>
      <c r="Z267" s="6" t="s">
        <v>775</v>
      </c>
      <c r="AA267" s="27"/>
      <c r="AB267" s="96">
        <v>0.77</v>
      </c>
      <c r="AC267" s="52"/>
      <c r="AD267" s="6" t="s">
        <v>363</v>
      </c>
      <c r="AE267" s="6" t="s">
        <v>363</v>
      </c>
      <c r="AF267" s="6" t="s">
        <v>363</v>
      </c>
      <c r="AG267" s="6" t="s">
        <v>363</v>
      </c>
      <c r="AH267" s="6" t="s">
        <v>363</v>
      </c>
      <c r="AI267" s="6" t="s">
        <v>363</v>
      </c>
      <c r="AJ267" s="6" t="s">
        <v>363</v>
      </c>
      <c r="AK267" s="6" t="s">
        <v>363</v>
      </c>
      <c r="AL267" s="6" t="s">
        <v>363</v>
      </c>
      <c r="AM267" s="8">
        <v>1</v>
      </c>
      <c r="AN267" s="8">
        <v>1</v>
      </c>
      <c r="AO267" s="9">
        <f t="shared" si="28"/>
        <v>1</v>
      </c>
      <c r="AP267" s="30" t="s">
        <v>392</v>
      </c>
    </row>
    <row r="268" spans="2:42" ht="27.6" x14ac:dyDescent="0.25">
      <c r="B268" s="6"/>
      <c r="C268" s="12"/>
      <c r="D268" s="7"/>
      <c r="E268" s="12"/>
      <c r="F268" s="12"/>
      <c r="G268" s="12"/>
      <c r="H268" s="12"/>
      <c r="I268" s="13"/>
      <c r="J268" s="13"/>
      <c r="K268" s="13"/>
      <c r="L268" s="13"/>
      <c r="M268" s="13"/>
      <c r="N268" s="13"/>
      <c r="O268" s="13"/>
      <c r="P268" s="13"/>
      <c r="Q268" s="13"/>
      <c r="R268" s="13"/>
      <c r="S268" s="12"/>
      <c r="U268" s="52"/>
      <c r="V268" s="8" t="s">
        <v>364</v>
      </c>
      <c r="W268" s="4">
        <v>7</v>
      </c>
      <c r="X268" s="17" t="s">
        <v>598</v>
      </c>
      <c r="Y268" s="7" t="s">
        <v>307</v>
      </c>
      <c r="Z268" s="6" t="s">
        <v>775</v>
      </c>
      <c r="AA268" s="27"/>
      <c r="AB268" s="96">
        <v>0.77</v>
      </c>
      <c r="AC268" s="52"/>
      <c r="AD268" s="6" t="s">
        <v>363</v>
      </c>
      <c r="AE268" s="6" t="s">
        <v>363</v>
      </c>
      <c r="AF268" s="6" t="s">
        <v>363</v>
      </c>
      <c r="AG268" s="6" t="s">
        <v>363</v>
      </c>
      <c r="AH268" s="6" t="s">
        <v>363</v>
      </c>
      <c r="AI268" s="6" t="s">
        <v>363</v>
      </c>
      <c r="AJ268" s="6" t="s">
        <v>363</v>
      </c>
      <c r="AK268" s="6" t="s">
        <v>363</v>
      </c>
      <c r="AL268" s="6" t="s">
        <v>363</v>
      </c>
      <c r="AM268" s="8">
        <v>1</v>
      </c>
      <c r="AN268" s="8">
        <v>1</v>
      </c>
      <c r="AO268" s="9">
        <f t="shared" si="28"/>
        <v>1</v>
      </c>
      <c r="AP268" s="30" t="s">
        <v>392</v>
      </c>
    </row>
    <row r="269" spans="2:42" ht="27.6" x14ac:dyDescent="0.25">
      <c r="B269" s="6"/>
      <c r="C269" s="12"/>
      <c r="D269" s="7"/>
      <c r="E269" s="12"/>
      <c r="F269" s="12"/>
      <c r="G269" s="12"/>
      <c r="H269" s="12"/>
      <c r="I269" s="13"/>
      <c r="J269" s="13"/>
      <c r="K269" s="13"/>
      <c r="L269" s="13"/>
      <c r="M269" s="13"/>
      <c r="N269" s="13"/>
      <c r="O269" s="13"/>
      <c r="P269" s="13"/>
      <c r="Q269" s="13"/>
      <c r="R269" s="13"/>
      <c r="S269" s="12"/>
      <c r="U269" s="52"/>
      <c r="V269" s="8"/>
      <c r="W269" s="4"/>
      <c r="X269" s="54"/>
      <c r="Y269" s="7" t="s">
        <v>308</v>
      </c>
      <c r="Z269" s="6" t="s">
        <v>775</v>
      </c>
      <c r="AA269" s="27"/>
      <c r="AB269" s="96">
        <v>0.77</v>
      </c>
      <c r="AC269" s="52"/>
      <c r="AD269" s="6" t="s">
        <v>363</v>
      </c>
      <c r="AE269" s="6" t="s">
        <v>363</v>
      </c>
      <c r="AF269" s="6" t="s">
        <v>363</v>
      </c>
      <c r="AG269" s="6" t="s">
        <v>363</v>
      </c>
      <c r="AH269" s="6" t="s">
        <v>363</v>
      </c>
      <c r="AI269" s="6" t="s">
        <v>363</v>
      </c>
      <c r="AJ269" s="6" t="s">
        <v>363</v>
      </c>
      <c r="AK269" s="6" t="s">
        <v>363</v>
      </c>
      <c r="AL269" s="6" t="s">
        <v>363</v>
      </c>
      <c r="AM269" s="8">
        <v>1</v>
      </c>
      <c r="AN269" s="8">
        <v>1</v>
      </c>
      <c r="AO269" s="9">
        <f t="shared" si="28"/>
        <v>1</v>
      </c>
      <c r="AP269" s="30" t="s">
        <v>392</v>
      </c>
    </row>
    <row r="270" spans="2:42" ht="41.4" x14ac:dyDescent="0.25">
      <c r="B270" s="6"/>
      <c r="C270" s="12"/>
      <c r="D270" s="7"/>
      <c r="E270" s="12"/>
      <c r="F270" s="12"/>
      <c r="G270" s="12"/>
      <c r="H270" s="12"/>
      <c r="I270" s="13"/>
      <c r="J270" s="13"/>
      <c r="K270" s="13"/>
      <c r="L270" s="13"/>
      <c r="M270" s="13"/>
      <c r="N270" s="13"/>
      <c r="O270" s="13"/>
      <c r="P270" s="13"/>
      <c r="Q270" s="13"/>
      <c r="R270" s="13"/>
      <c r="S270" s="12"/>
      <c r="U270" s="52"/>
      <c r="V270" s="8" t="s">
        <v>364</v>
      </c>
      <c r="W270" s="4">
        <v>8</v>
      </c>
      <c r="X270" s="17" t="s">
        <v>599</v>
      </c>
      <c r="Y270" s="7" t="s">
        <v>309</v>
      </c>
      <c r="Z270" s="6" t="s">
        <v>775</v>
      </c>
      <c r="AA270" s="27"/>
      <c r="AB270" s="96">
        <v>0.77</v>
      </c>
      <c r="AC270" s="52"/>
      <c r="AD270" s="6" t="s">
        <v>363</v>
      </c>
      <c r="AE270" s="6" t="s">
        <v>363</v>
      </c>
      <c r="AF270" s="6" t="s">
        <v>363</v>
      </c>
      <c r="AG270" s="6" t="s">
        <v>363</v>
      </c>
      <c r="AH270" s="6" t="s">
        <v>363</v>
      </c>
      <c r="AI270" s="6" t="s">
        <v>363</v>
      </c>
      <c r="AJ270" s="6" t="s">
        <v>363</v>
      </c>
      <c r="AK270" s="6" t="s">
        <v>363</v>
      </c>
      <c r="AL270" s="6" t="s">
        <v>363</v>
      </c>
      <c r="AM270" s="8">
        <v>1</v>
      </c>
      <c r="AN270" s="8">
        <v>1</v>
      </c>
      <c r="AO270" s="9">
        <f t="shared" si="28"/>
        <v>1</v>
      </c>
      <c r="AP270" s="30" t="s">
        <v>392</v>
      </c>
    </row>
    <row r="271" spans="2:42" ht="27.6" x14ac:dyDescent="0.25">
      <c r="B271" s="6"/>
      <c r="C271" s="12"/>
      <c r="D271" s="7"/>
      <c r="E271" s="12"/>
      <c r="F271" s="12"/>
      <c r="G271" s="12"/>
      <c r="H271" s="12"/>
      <c r="I271" s="13"/>
      <c r="J271" s="13"/>
      <c r="K271" s="13"/>
      <c r="L271" s="13"/>
      <c r="M271" s="13"/>
      <c r="N271" s="13"/>
      <c r="O271" s="13"/>
      <c r="P271" s="13"/>
      <c r="Q271" s="13"/>
      <c r="R271" s="13"/>
      <c r="S271" s="12"/>
      <c r="U271" s="52"/>
      <c r="V271" s="8"/>
      <c r="W271" s="4"/>
      <c r="X271" s="54"/>
      <c r="Y271" s="7" t="s">
        <v>310</v>
      </c>
      <c r="Z271" s="6" t="s">
        <v>775</v>
      </c>
      <c r="AA271" s="27"/>
      <c r="AB271" s="96">
        <v>0.77</v>
      </c>
      <c r="AC271" s="52"/>
      <c r="AD271" s="6" t="s">
        <v>363</v>
      </c>
      <c r="AE271" s="6" t="s">
        <v>363</v>
      </c>
      <c r="AF271" s="6" t="s">
        <v>363</v>
      </c>
      <c r="AG271" s="6" t="s">
        <v>363</v>
      </c>
      <c r="AH271" s="6" t="s">
        <v>363</v>
      </c>
      <c r="AI271" s="6" t="s">
        <v>363</v>
      </c>
      <c r="AJ271" s="6" t="s">
        <v>363</v>
      </c>
      <c r="AK271" s="6" t="s">
        <v>363</v>
      </c>
      <c r="AL271" s="6" t="s">
        <v>363</v>
      </c>
      <c r="AM271" s="8">
        <v>1</v>
      </c>
      <c r="AN271" s="8">
        <v>1</v>
      </c>
      <c r="AO271" s="9">
        <f t="shared" si="28"/>
        <v>1</v>
      </c>
      <c r="AP271" s="30" t="s">
        <v>392</v>
      </c>
    </row>
    <row r="272" spans="2:42" ht="27.6" x14ac:dyDescent="0.25">
      <c r="B272" s="6"/>
      <c r="C272" s="12"/>
      <c r="D272" s="7"/>
      <c r="E272" s="12"/>
      <c r="F272" s="12"/>
      <c r="G272" s="12"/>
      <c r="H272" s="12"/>
      <c r="I272" s="13"/>
      <c r="J272" s="13"/>
      <c r="K272" s="13"/>
      <c r="L272" s="13"/>
      <c r="M272" s="13"/>
      <c r="N272" s="13"/>
      <c r="O272" s="13"/>
      <c r="P272" s="13"/>
      <c r="Q272" s="13"/>
      <c r="R272" s="13"/>
      <c r="S272" s="12"/>
      <c r="U272" s="52"/>
      <c r="V272" s="8" t="s">
        <v>364</v>
      </c>
      <c r="W272" s="4">
        <v>9</v>
      </c>
      <c r="X272" s="17" t="s">
        <v>600</v>
      </c>
      <c r="Y272" s="7" t="s">
        <v>311</v>
      </c>
      <c r="Z272" s="6" t="s">
        <v>775</v>
      </c>
      <c r="AA272" s="27"/>
      <c r="AB272" s="96">
        <v>0.77</v>
      </c>
      <c r="AC272" s="52"/>
      <c r="AD272" s="6" t="s">
        <v>363</v>
      </c>
      <c r="AE272" s="6" t="s">
        <v>363</v>
      </c>
      <c r="AF272" s="6" t="s">
        <v>363</v>
      </c>
      <c r="AG272" s="6" t="s">
        <v>363</v>
      </c>
      <c r="AH272" s="6" t="s">
        <v>363</v>
      </c>
      <c r="AI272" s="6" t="s">
        <v>363</v>
      </c>
      <c r="AJ272" s="6" t="s">
        <v>363</v>
      </c>
      <c r="AK272" s="6" t="s">
        <v>363</v>
      </c>
      <c r="AL272" s="6" t="s">
        <v>363</v>
      </c>
      <c r="AM272" s="8">
        <v>1</v>
      </c>
      <c r="AN272" s="8">
        <v>1</v>
      </c>
      <c r="AO272" s="9">
        <f t="shared" si="28"/>
        <v>1</v>
      </c>
      <c r="AP272" s="30" t="s">
        <v>392</v>
      </c>
    </row>
    <row r="273" spans="2:42" ht="27.6" x14ac:dyDescent="0.25">
      <c r="B273" s="6"/>
      <c r="C273" s="12"/>
      <c r="D273" s="7"/>
      <c r="E273" s="12"/>
      <c r="F273" s="12"/>
      <c r="G273" s="12"/>
      <c r="H273" s="12"/>
      <c r="I273" s="13"/>
      <c r="J273" s="13"/>
      <c r="K273" s="13"/>
      <c r="L273" s="13"/>
      <c r="M273" s="13"/>
      <c r="N273" s="13"/>
      <c r="O273" s="13"/>
      <c r="P273" s="13"/>
      <c r="Q273" s="13"/>
      <c r="R273" s="13"/>
      <c r="S273" s="12"/>
      <c r="U273" s="52"/>
      <c r="V273" s="8"/>
      <c r="W273" s="4"/>
      <c r="X273" s="54"/>
      <c r="Y273" s="7" t="s">
        <v>312</v>
      </c>
      <c r="Z273" s="6" t="s">
        <v>775</v>
      </c>
      <c r="AA273" s="27"/>
      <c r="AB273" s="96">
        <v>0.77</v>
      </c>
      <c r="AC273" s="52"/>
      <c r="AD273" s="6" t="s">
        <v>363</v>
      </c>
      <c r="AE273" s="6" t="s">
        <v>363</v>
      </c>
      <c r="AF273" s="6" t="s">
        <v>363</v>
      </c>
      <c r="AG273" s="6" t="s">
        <v>363</v>
      </c>
      <c r="AH273" s="6" t="s">
        <v>363</v>
      </c>
      <c r="AI273" s="6" t="s">
        <v>363</v>
      </c>
      <c r="AJ273" s="6" t="s">
        <v>363</v>
      </c>
      <c r="AK273" s="6" t="s">
        <v>363</v>
      </c>
      <c r="AL273" s="6" t="s">
        <v>363</v>
      </c>
      <c r="AM273" s="8">
        <v>1</v>
      </c>
      <c r="AN273" s="8">
        <v>1</v>
      </c>
      <c r="AO273" s="9">
        <f t="shared" si="28"/>
        <v>1</v>
      </c>
      <c r="AP273" s="30" t="s">
        <v>392</v>
      </c>
    </row>
    <row r="274" spans="2:42" ht="27.6" x14ac:dyDescent="0.25">
      <c r="B274" s="6"/>
      <c r="C274" s="12"/>
      <c r="D274" s="7"/>
      <c r="E274" s="12"/>
      <c r="F274" s="12"/>
      <c r="G274" s="12"/>
      <c r="H274" s="12"/>
      <c r="I274" s="13"/>
      <c r="J274" s="13"/>
      <c r="K274" s="13"/>
      <c r="L274" s="13"/>
      <c r="M274" s="13"/>
      <c r="N274" s="13"/>
      <c r="O274" s="13"/>
      <c r="P274" s="13"/>
      <c r="Q274" s="13"/>
      <c r="R274" s="13"/>
      <c r="S274" s="12"/>
      <c r="U274" s="52"/>
      <c r="V274" s="8" t="s">
        <v>364</v>
      </c>
      <c r="W274" s="4">
        <v>10</v>
      </c>
      <c r="X274" s="17" t="s">
        <v>421</v>
      </c>
      <c r="Y274" s="7" t="s">
        <v>313</v>
      </c>
      <c r="Z274" s="6" t="s">
        <v>775</v>
      </c>
      <c r="AA274" s="27"/>
      <c r="AB274" s="96">
        <v>0.77</v>
      </c>
      <c r="AC274" s="52"/>
      <c r="AD274" s="6" t="s">
        <v>363</v>
      </c>
      <c r="AE274" s="6" t="s">
        <v>363</v>
      </c>
      <c r="AF274" s="6" t="s">
        <v>363</v>
      </c>
      <c r="AG274" s="6" t="s">
        <v>363</v>
      </c>
      <c r="AH274" s="6" t="s">
        <v>363</v>
      </c>
      <c r="AI274" s="6" t="s">
        <v>363</v>
      </c>
      <c r="AJ274" s="6" t="s">
        <v>363</v>
      </c>
      <c r="AK274" s="6" t="s">
        <v>363</v>
      </c>
      <c r="AL274" s="6" t="s">
        <v>363</v>
      </c>
      <c r="AM274" s="8">
        <v>1</v>
      </c>
      <c r="AN274" s="8">
        <v>1</v>
      </c>
      <c r="AO274" s="9">
        <f t="shared" si="28"/>
        <v>1</v>
      </c>
      <c r="AP274" s="30" t="s">
        <v>392</v>
      </c>
    </row>
    <row r="275" spans="2:42" ht="27.6" x14ac:dyDescent="0.25">
      <c r="B275" s="6"/>
      <c r="C275" s="12"/>
      <c r="D275" s="7"/>
      <c r="E275" s="12"/>
      <c r="F275" s="12"/>
      <c r="G275" s="12"/>
      <c r="H275" s="12"/>
      <c r="I275" s="13"/>
      <c r="J275" s="13"/>
      <c r="K275" s="13"/>
      <c r="L275" s="13"/>
      <c r="M275" s="13"/>
      <c r="N275" s="13"/>
      <c r="O275" s="13"/>
      <c r="P275" s="13"/>
      <c r="Q275" s="13"/>
      <c r="R275" s="13"/>
      <c r="S275" s="12"/>
      <c r="U275" s="52"/>
      <c r="V275" s="8"/>
      <c r="W275" s="4"/>
      <c r="X275" s="54"/>
      <c r="Y275" s="7" t="s">
        <v>314</v>
      </c>
      <c r="Z275" s="6" t="s">
        <v>775</v>
      </c>
      <c r="AA275" s="27"/>
      <c r="AB275" s="96">
        <v>0.77</v>
      </c>
      <c r="AC275" s="52"/>
      <c r="AD275" s="6" t="s">
        <v>363</v>
      </c>
      <c r="AE275" s="6" t="s">
        <v>363</v>
      </c>
      <c r="AF275" s="6" t="s">
        <v>363</v>
      </c>
      <c r="AG275" s="6" t="s">
        <v>363</v>
      </c>
      <c r="AH275" s="6" t="s">
        <v>363</v>
      </c>
      <c r="AI275" s="6" t="s">
        <v>363</v>
      </c>
      <c r="AJ275" s="6" t="s">
        <v>363</v>
      </c>
      <c r="AK275" s="6" t="s">
        <v>363</v>
      </c>
      <c r="AL275" s="6" t="s">
        <v>363</v>
      </c>
      <c r="AM275" s="8">
        <v>1</v>
      </c>
      <c r="AN275" s="8">
        <v>1</v>
      </c>
      <c r="AO275" s="9">
        <f t="shared" si="28"/>
        <v>1</v>
      </c>
      <c r="AP275" s="30" t="s">
        <v>392</v>
      </c>
    </row>
    <row r="276" spans="2:42" ht="41.4" x14ac:dyDescent="0.25">
      <c r="B276" s="6"/>
      <c r="C276" s="12"/>
      <c r="D276" s="7"/>
      <c r="E276" s="12"/>
      <c r="F276" s="12"/>
      <c r="G276" s="12"/>
      <c r="H276" s="12"/>
      <c r="I276" s="13"/>
      <c r="J276" s="13"/>
      <c r="K276" s="13"/>
      <c r="L276" s="13"/>
      <c r="M276" s="13"/>
      <c r="N276" s="13"/>
      <c r="O276" s="13"/>
      <c r="P276" s="13"/>
      <c r="Q276" s="13"/>
      <c r="R276" s="13"/>
      <c r="S276" s="12"/>
      <c r="U276" s="52"/>
      <c r="V276" s="8" t="s">
        <v>364</v>
      </c>
      <c r="W276" s="4">
        <v>11</v>
      </c>
      <c r="X276" s="17" t="s">
        <v>601</v>
      </c>
      <c r="Y276" s="7" t="s">
        <v>315</v>
      </c>
      <c r="Z276" s="6" t="s">
        <v>775</v>
      </c>
      <c r="AA276" s="27"/>
      <c r="AB276" s="96">
        <v>0.77</v>
      </c>
      <c r="AC276" s="52"/>
      <c r="AD276" s="6" t="s">
        <v>363</v>
      </c>
      <c r="AE276" s="6" t="s">
        <v>363</v>
      </c>
      <c r="AF276" s="6" t="s">
        <v>363</v>
      </c>
      <c r="AG276" s="6" t="s">
        <v>363</v>
      </c>
      <c r="AH276" s="6" t="s">
        <v>363</v>
      </c>
      <c r="AI276" s="6" t="s">
        <v>363</v>
      </c>
      <c r="AJ276" s="6" t="s">
        <v>363</v>
      </c>
      <c r="AK276" s="6" t="s">
        <v>363</v>
      </c>
      <c r="AL276" s="6" t="s">
        <v>363</v>
      </c>
      <c r="AM276" s="8">
        <v>1</v>
      </c>
      <c r="AN276" s="8">
        <v>1</v>
      </c>
      <c r="AO276" s="9">
        <f t="shared" si="28"/>
        <v>1</v>
      </c>
      <c r="AP276" s="30" t="s">
        <v>392</v>
      </c>
    </row>
    <row r="277" spans="2:42" ht="27.6" x14ac:dyDescent="0.25">
      <c r="B277" s="6"/>
      <c r="C277" s="12"/>
      <c r="D277" s="7"/>
      <c r="E277" s="12"/>
      <c r="F277" s="12"/>
      <c r="G277" s="12"/>
      <c r="H277" s="12"/>
      <c r="I277" s="13"/>
      <c r="J277" s="13"/>
      <c r="K277" s="13"/>
      <c r="L277" s="13"/>
      <c r="M277" s="13"/>
      <c r="N277" s="13"/>
      <c r="O277" s="13"/>
      <c r="P277" s="13"/>
      <c r="Q277" s="13"/>
      <c r="R277" s="13"/>
      <c r="S277" s="12"/>
      <c r="U277" s="52"/>
      <c r="V277" s="8"/>
      <c r="W277" s="4"/>
      <c r="X277" s="54"/>
      <c r="Y277" s="7" t="s">
        <v>316</v>
      </c>
      <c r="Z277" s="6" t="s">
        <v>775</v>
      </c>
      <c r="AA277" s="27"/>
      <c r="AB277" s="96">
        <v>0.77</v>
      </c>
      <c r="AC277" s="52"/>
      <c r="AD277" s="6" t="s">
        <v>363</v>
      </c>
      <c r="AE277" s="6" t="s">
        <v>363</v>
      </c>
      <c r="AF277" s="6" t="s">
        <v>363</v>
      </c>
      <c r="AG277" s="6" t="s">
        <v>363</v>
      </c>
      <c r="AH277" s="6" t="s">
        <v>363</v>
      </c>
      <c r="AI277" s="6" t="s">
        <v>363</v>
      </c>
      <c r="AJ277" s="6" t="s">
        <v>363</v>
      </c>
      <c r="AK277" s="6" t="s">
        <v>363</v>
      </c>
      <c r="AL277" s="6" t="s">
        <v>363</v>
      </c>
      <c r="AM277" s="8">
        <v>1</v>
      </c>
      <c r="AN277" s="8">
        <v>1</v>
      </c>
      <c r="AO277" s="9">
        <f t="shared" si="28"/>
        <v>1</v>
      </c>
      <c r="AP277" s="30" t="s">
        <v>392</v>
      </c>
    </row>
    <row r="278" spans="2:42" ht="27.6" x14ac:dyDescent="0.25">
      <c r="B278" s="6"/>
      <c r="C278" s="12"/>
      <c r="D278" s="7"/>
      <c r="E278" s="12"/>
      <c r="F278" s="12"/>
      <c r="G278" s="12"/>
      <c r="H278" s="12"/>
      <c r="I278" s="13"/>
      <c r="J278" s="13"/>
      <c r="K278" s="13"/>
      <c r="L278" s="13"/>
      <c r="M278" s="13"/>
      <c r="N278" s="13"/>
      <c r="O278" s="13"/>
      <c r="P278" s="13"/>
      <c r="Q278" s="13"/>
      <c r="R278" s="13"/>
      <c r="S278" s="12"/>
      <c r="U278" s="52"/>
      <c r="V278" s="8" t="s">
        <v>364</v>
      </c>
      <c r="W278" s="4">
        <v>12</v>
      </c>
      <c r="X278" s="17" t="s">
        <v>602</v>
      </c>
      <c r="Y278" s="7" t="s">
        <v>317</v>
      </c>
      <c r="Z278" s="6" t="s">
        <v>775</v>
      </c>
      <c r="AA278" s="27"/>
      <c r="AB278" s="96">
        <v>0.77</v>
      </c>
      <c r="AC278" s="52"/>
      <c r="AD278" s="6" t="s">
        <v>363</v>
      </c>
      <c r="AE278" s="6" t="s">
        <v>363</v>
      </c>
      <c r="AF278" s="6" t="s">
        <v>363</v>
      </c>
      <c r="AG278" s="6" t="s">
        <v>363</v>
      </c>
      <c r="AH278" s="6" t="s">
        <v>363</v>
      </c>
      <c r="AI278" s="6" t="s">
        <v>363</v>
      </c>
      <c r="AJ278" s="6" t="s">
        <v>363</v>
      </c>
      <c r="AK278" s="6" t="s">
        <v>363</v>
      </c>
      <c r="AL278" s="6" t="s">
        <v>363</v>
      </c>
      <c r="AM278" s="8">
        <v>1</v>
      </c>
      <c r="AN278" s="8">
        <v>1</v>
      </c>
      <c r="AO278" s="9">
        <f t="shared" si="28"/>
        <v>1</v>
      </c>
      <c r="AP278" s="30" t="s">
        <v>392</v>
      </c>
    </row>
    <row r="279" spans="2:42" ht="27.6" x14ac:dyDescent="0.25">
      <c r="B279" s="6"/>
      <c r="C279" s="12"/>
      <c r="D279" s="7"/>
      <c r="E279" s="12"/>
      <c r="F279" s="12"/>
      <c r="G279" s="12"/>
      <c r="H279" s="12"/>
      <c r="I279" s="13"/>
      <c r="J279" s="13"/>
      <c r="K279" s="13"/>
      <c r="L279" s="13"/>
      <c r="M279" s="13"/>
      <c r="N279" s="13"/>
      <c r="O279" s="13"/>
      <c r="P279" s="13"/>
      <c r="Q279" s="13"/>
      <c r="R279" s="13"/>
      <c r="S279" s="12"/>
      <c r="U279" s="52"/>
      <c r="V279" s="8"/>
      <c r="W279" s="4"/>
      <c r="X279" s="13"/>
      <c r="Y279" s="7" t="s">
        <v>318</v>
      </c>
      <c r="Z279" s="6" t="s">
        <v>775</v>
      </c>
      <c r="AA279" s="27"/>
      <c r="AB279" s="96">
        <v>0.77</v>
      </c>
      <c r="AC279" s="52"/>
      <c r="AD279" s="6" t="s">
        <v>363</v>
      </c>
      <c r="AE279" s="6" t="s">
        <v>363</v>
      </c>
      <c r="AF279" s="6" t="s">
        <v>363</v>
      </c>
      <c r="AG279" s="6" t="s">
        <v>363</v>
      </c>
      <c r="AH279" s="6" t="s">
        <v>363</v>
      </c>
      <c r="AI279" s="6" t="s">
        <v>363</v>
      </c>
      <c r="AJ279" s="6" t="s">
        <v>363</v>
      </c>
      <c r="AK279" s="6" t="s">
        <v>363</v>
      </c>
      <c r="AL279" s="6" t="s">
        <v>363</v>
      </c>
      <c r="AM279" s="8">
        <v>1</v>
      </c>
      <c r="AN279" s="8">
        <v>1</v>
      </c>
      <c r="AO279" s="9">
        <f t="shared" si="28"/>
        <v>1</v>
      </c>
      <c r="AP279" s="30" t="s">
        <v>392</v>
      </c>
    </row>
    <row r="280" spans="2:42" ht="4.5" customHeight="1" thickBot="1" x14ac:dyDescent="0.3">
      <c r="B280" s="21"/>
      <c r="C280" s="22"/>
      <c r="D280" s="22"/>
      <c r="E280" s="22"/>
      <c r="F280" s="22"/>
      <c r="G280" s="23"/>
      <c r="H280" s="23"/>
      <c r="I280" s="31"/>
      <c r="J280" s="31"/>
      <c r="K280" s="31"/>
      <c r="L280" s="31"/>
      <c r="M280" s="31"/>
      <c r="N280" s="31"/>
      <c r="O280" s="31"/>
      <c r="P280" s="31"/>
      <c r="Q280" s="31"/>
      <c r="R280" s="31" t="s">
        <v>365</v>
      </c>
      <c r="S280" s="23"/>
      <c r="T280" s="101"/>
      <c r="U280" s="23"/>
      <c r="V280" s="32"/>
      <c r="W280" s="41"/>
      <c r="X280" s="34"/>
      <c r="Y280" s="35"/>
      <c r="Z280" s="21"/>
      <c r="AA280" s="27"/>
      <c r="AB280" s="36"/>
      <c r="AC280" s="27"/>
      <c r="AD280" s="21"/>
      <c r="AE280" s="21"/>
      <c r="AF280" s="21"/>
      <c r="AG280" s="21"/>
      <c r="AH280" s="21"/>
      <c r="AI280" s="21"/>
      <c r="AJ280" s="21"/>
      <c r="AK280" s="21"/>
      <c r="AL280" s="21"/>
      <c r="AM280" s="33"/>
      <c r="AN280" s="33"/>
      <c r="AO280" s="37" t="s">
        <v>365</v>
      </c>
      <c r="AP280" s="36"/>
    </row>
    <row r="281" spans="2:42" ht="60" x14ac:dyDescent="0.25">
      <c r="B281" s="38">
        <v>16</v>
      </c>
      <c r="C281" s="39" t="s">
        <v>274</v>
      </c>
      <c r="D281" s="7" t="s">
        <v>604</v>
      </c>
      <c r="E281" s="7" t="s">
        <v>609</v>
      </c>
      <c r="F281" s="7" t="s">
        <v>371</v>
      </c>
      <c r="G281" s="6"/>
      <c r="H281" s="6"/>
      <c r="I281" s="6"/>
      <c r="J281" s="6"/>
      <c r="K281" s="6"/>
      <c r="L281" s="8"/>
      <c r="M281" s="8"/>
      <c r="N281" s="8"/>
      <c r="O281" s="8"/>
      <c r="P281" s="8"/>
      <c r="Q281" s="8"/>
      <c r="R281" s="9">
        <f t="shared" ref="R281:R285" si="29">P281*Q281</f>
        <v>0</v>
      </c>
      <c r="S281" s="97" t="s">
        <v>766</v>
      </c>
      <c r="T281" s="124">
        <f>AVERAGE(R281:R285)</f>
        <v>0</v>
      </c>
      <c r="U281" s="52"/>
      <c r="V281" s="8" t="s">
        <v>364</v>
      </c>
      <c r="W281" s="4">
        <v>1</v>
      </c>
      <c r="X281" s="17" t="s">
        <v>614</v>
      </c>
      <c r="Y281" s="7" t="s">
        <v>275</v>
      </c>
      <c r="Z281" s="6" t="s">
        <v>775</v>
      </c>
      <c r="AA281" s="27"/>
      <c r="AB281" s="96">
        <v>0.77</v>
      </c>
      <c r="AC281" s="52"/>
      <c r="AD281" s="6" t="s">
        <v>363</v>
      </c>
      <c r="AE281" s="6" t="s">
        <v>363</v>
      </c>
      <c r="AF281" s="6" t="s">
        <v>363</v>
      </c>
      <c r="AG281" s="6" t="s">
        <v>363</v>
      </c>
      <c r="AH281" s="6" t="s">
        <v>363</v>
      </c>
      <c r="AI281" s="6" t="s">
        <v>363</v>
      </c>
      <c r="AJ281" s="6" t="s">
        <v>363</v>
      </c>
      <c r="AK281" s="6" t="s">
        <v>363</v>
      </c>
      <c r="AL281" s="6" t="s">
        <v>363</v>
      </c>
      <c r="AM281" s="8">
        <v>1</v>
      </c>
      <c r="AN281" s="8">
        <v>1</v>
      </c>
      <c r="AO281" s="9">
        <f t="shared" ref="AO281:AO299" si="30">AM281*AN281</f>
        <v>1</v>
      </c>
      <c r="AP281" s="30" t="s">
        <v>392</v>
      </c>
    </row>
    <row r="282" spans="2:42" ht="55.2" x14ac:dyDescent="0.25">
      <c r="B282" s="6"/>
      <c r="C282" s="12"/>
      <c r="D282" s="7" t="s">
        <v>605</v>
      </c>
      <c r="E282" s="7" t="s">
        <v>610</v>
      </c>
      <c r="F282" s="7" t="s">
        <v>371</v>
      </c>
      <c r="G282" s="6"/>
      <c r="H282" s="6"/>
      <c r="I282" s="6"/>
      <c r="J282" s="6"/>
      <c r="K282" s="6"/>
      <c r="L282" s="8"/>
      <c r="M282" s="8"/>
      <c r="N282" s="8"/>
      <c r="O282" s="8"/>
      <c r="P282" s="8"/>
      <c r="Q282" s="8"/>
      <c r="R282" s="9">
        <f t="shared" si="29"/>
        <v>0</v>
      </c>
      <c r="S282" s="97" t="s">
        <v>766</v>
      </c>
      <c r="T282" s="125"/>
      <c r="U282" s="52"/>
      <c r="V282" s="8"/>
      <c r="W282" s="4"/>
      <c r="X282" s="13"/>
      <c r="Y282" s="7" t="s">
        <v>276</v>
      </c>
      <c r="Z282" s="6" t="s">
        <v>775</v>
      </c>
      <c r="AA282" s="27"/>
      <c r="AB282" s="96">
        <v>0.77</v>
      </c>
      <c r="AC282" s="52"/>
      <c r="AD282" s="6" t="s">
        <v>363</v>
      </c>
      <c r="AE282" s="6" t="s">
        <v>363</v>
      </c>
      <c r="AF282" s="6" t="s">
        <v>363</v>
      </c>
      <c r="AG282" s="6" t="s">
        <v>363</v>
      </c>
      <c r="AH282" s="6" t="s">
        <v>363</v>
      </c>
      <c r="AI282" s="6" t="s">
        <v>363</v>
      </c>
      <c r="AJ282" s="6" t="s">
        <v>363</v>
      </c>
      <c r="AK282" s="6" t="s">
        <v>363</v>
      </c>
      <c r="AL282" s="6" t="s">
        <v>363</v>
      </c>
      <c r="AM282" s="8">
        <v>1</v>
      </c>
      <c r="AN282" s="8">
        <v>1</v>
      </c>
      <c r="AO282" s="9">
        <f t="shared" si="30"/>
        <v>1</v>
      </c>
      <c r="AP282" s="30" t="s">
        <v>392</v>
      </c>
    </row>
    <row r="283" spans="2:42" ht="41.4" x14ac:dyDescent="0.25">
      <c r="B283" s="6"/>
      <c r="C283" s="12"/>
      <c r="D283" s="7" t="s">
        <v>606</v>
      </c>
      <c r="E283" s="7" t="s">
        <v>611</v>
      </c>
      <c r="F283" s="7" t="s">
        <v>371</v>
      </c>
      <c r="G283" s="6"/>
      <c r="H283" s="6"/>
      <c r="I283" s="6"/>
      <c r="J283" s="6"/>
      <c r="K283" s="6"/>
      <c r="L283" s="8"/>
      <c r="M283" s="8"/>
      <c r="N283" s="8"/>
      <c r="O283" s="8"/>
      <c r="P283" s="8"/>
      <c r="Q283" s="8"/>
      <c r="R283" s="9">
        <f t="shared" si="29"/>
        <v>0</v>
      </c>
      <c r="S283" s="97" t="s">
        <v>766</v>
      </c>
      <c r="T283" s="125"/>
      <c r="U283" s="52"/>
      <c r="V283" s="8" t="s">
        <v>364</v>
      </c>
      <c r="W283" s="4">
        <v>2</v>
      </c>
      <c r="X283" s="17" t="s">
        <v>615</v>
      </c>
      <c r="Y283" s="7" t="s">
        <v>277</v>
      </c>
      <c r="Z283" s="6" t="s">
        <v>775</v>
      </c>
      <c r="AA283" s="27"/>
      <c r="AB283" s="96">
        <v>0.77</v>
      </c>
      <c r="AC283" s="52"/>
      <c r="AD283" s="6" t="s">
        <v>363</v>
      </c>
      <c r="AE283" s="6" t="s">
        <v>363</v>
      </c>
      <c r="AF283" s="6" t="s">
        <v>363</v>
      </c>
      <c r="AG283" s="6" t="s">
        <v>363</v>
      </c>
      <c r="AH283" s="6" t="s">
        <v>363</v>
      </c>
      <c r="AI283" s="6" t="s">
        <v>363</v>
      </c>
      <c r="AJ283" s="6" t="s">
        <v>363</v>
      </c>
      <c r="AK283" s="6" t="s">
        <v>363</v>
      </c>
      <c r="AL283" s="6" t="s">
        <v>363</v>
      </c>
      <c r="AM283" s="8">
        <v>1</v>
      </c>
      <c r="AN283" s="8">
        <v>1</v>
      </c>
      <c r="AO283" s="9">
        <f t="shared" si="30"/>
        <v>1</v>
      </c>
      <c r="AP283" s="30" t="s">
        <v>392</v>
      </c>
    </row>
    <row r="284" spans="2:42" ht="55.2" x14ac:dyDescent="0.25">
      <c r="B284" s="6"/>
      <c r="C284" s="12"/>
      <c r="D284" s="7" t="s">
        <v>607</v>
      </c>
      <c r="E284" s="7" t="s">
        <v>612</v>
      </c>
      <c r="F284" s="7" t="s">
        <v>371</v>
      </c>
      <c r="G284" s="6"/>
      <c r="H284" s="6"/>
      <c r="I284" s="6"/>
      <c r="J284" s="6"/>
      <c r="K284" s="6"/>
      <c r="L284" s="8"/>
      <c r="M284" s="8"/>
      <c r="N284" s="8"/>
      <c r="O284" s="8"/>
      <c r="P284" s="8"/>
      <c r="Q284" s="8"/>
      <c r="R284" s="9">
        <f t="shared" si="29"/>
        <v>0</v>
      </c>
      <c r="S284" s="97" t="s">
        <v>766</v>
      </c>
      <c r="T284" s="125"/>
      <c r="U284" s="52"/>
      <c r="V284" s="8"/>
      <c r="W284" s="4"/>
      <c r="X284" s="13"/>
      <c r="Y284" s="7" t="s">
        <v>278</v>
      </c>
      <c r="Z284" s="6" t="s">
        <v>775</v>
      </c>
      <c r="AA284" s="27"/>
      <c r="AB284" s="96">
        <v>0.77</v>
      </c>
      <c r="AC284" s="52"/>
      <c r="AD284" s="6" t="s">
        <v>363</v>
      </c>
      <c r="AE284" s="6" t="s">
        <v>363</v>
      </c>
      <c r="AF284" s="6" t="s">
        <v>363</v>
      </c>
      <c r="AG284" s="6" t="s">
        <v>363</v>
      </c>
      <c r="AH284" s="6" t="s">
        <v>363</v>
      </c>
      <c r="AI284" s="6" t="s">
        <v>363</v>
      </c>
      <c r="AJ284" s="6" t="s">
        <v>363</v>
      </c>
      <c r="AK284" s="6" t="s">
        <v>363</v>
      </c>
      <c r="AL284" s="6" t="s">
        <v>363</v>
      </c>
      <c r="AM284" s="8">
        <v>1</v>
      </c>
      <c r="AN284" s="8">
        <v>1</v>
      </c>
      <c r="AO284" s="9">
        <f t="shared" si="30"/>
        <v>1</v>
      </c>
      <c r="AP284" s="30" t="s">
        <v>392</v>
      </c>
    </row>
    <row r="285" spans="2:42" ht="55.8" thickBot="1" x14ac:dyDescent="0.3">
      <c r="B285" s="6"/>
      <c r="C285" s="12"/>
      <c r="D285" s="7" t="s">
        <v>608</v>
      </c>
      <c r="E285" s="7" t="s">
        <v>613</v>
      </c>
      <c r="F285" s="7" t="s">
        <v>371</v>
      </c>
      <c r="G285" s="6"/>
      <c r="H285" s="6"/>
      <c r="I285" s="6"/>
      <c r="J285" s="6"/>
      <c r="K285" s="6"/>
      <c r="L285" s="8"/>
      <c r="M285" s="8"/>
      <c r="N285" s="8"/>
      <c r="O285" s="8"/>
      <c r="P285" s="8"/>
      <c r="Q285" s="8"/>
      <c r="R285" s="9">
        <f t="shared" si="29"/>
        <v>0</v>
      </c>
      <c r="S285" s="97" t="s">
        <v>766</v>
      </c>
      <c r="T285" s="126"/>
      <c r="U285" s="52"/>
      <c r="V285" s="8" t="s">
        <v>364</v>
      </c>
      <c r="W285" s="4">
        <v>3</v>
      </c>
      <c r="X285" s="17" t="s">
        <v>616</v>
      </c>
      <c r="Y285" s="7" t="s">
        <v>279</v>
      </c>
      <c r="Z285" s="6" t="s">
        <v>775</v>
      </c>
      <c r="AA285" s="27"/>
      <c r="AB285" s="96">
        <v>0.77</v>
      </c>
      <c r="AC285" s="52"/>
      <c r="AD285" s="6" t="s">
        <v>363</v>
      </c>
      <c r="AE285" s="6" t="s">
        <v>363</v>
      </c>
      <c r="AF285" s="6" t="s">
        <v>363</v>
      </c>
      <c r="AG285" s="6" t="s">
        <v>363</v>
      </c>
      <c r="AH285" s="6" t="s">
        <v>363</v>
      </c>
      <c r="AI285" s="6" t="s">
        <v>363</v>
      </c>
      <c r="AJ285" s="6" t="s">
        <v>363</v>
      </c>
      <c r="AK285" s="6" t="s">
        <v>363</v>
      </c>
      <c r="AL285" s="6" t="s">
        <v>363</v>
      </c>
      <c r="AM285" s="8">
        <v>1</v>
      </c>
      <c r="AN285" s="8">
        <v>1</v>
      </c>
      <c r="AO285" s="9">
        <f t="shared" si="30"/>
        <v>1</v>
      </c>
      <c r="AP285" s="30" t="s">
        <v>392</v>
      </c>
    </row>
    <row r="286" spans="2:42" ht="27.6" x14ac:dyDescent="0.25">
      <c r="B286" s="6"/>
      <c r="C286" s="12"/>
      <c r="D286" s="7"/>
      <c r="E286" s="7"/>
      <c r="F286" s="7"/>
      <c r="G286" s="7"/>
      <c r="H286" s="7"/>
      <c r="I286" s="7"/>
      <c r="J286" s="7"/>
      <c r="K286" s="7"/>
      <c r="L286" s="7"/>
      <c r="M286" s="13"/>
      <c r="N286" s="13"/>
      <c r="O286" s="13"/>
      <c r="P286" s="13"/>
      <c r="Q286" s="13"/>
      <c r="R286" s="13"/>
      <c r="S286" s="12"/>
      <c r="U286" s="52"/>
      <c r="V286" s="8"/>
      <c r="W286" s="4"/>
      <c r="X286" s="13"/>
      <c r="Y286" s="7" t="s">
        <v>280</v>
      </c>
      <c r="Z286" s="6" t="s">
        <v>775</v>
      </c>
      <c r="AA286" s="27"/>
      <c r="AB286" s="96">
        <v>0.77</v>
      </c>
      <c r="AC286" s="52"/>
      <c r="AD286" s="6" t="s">
        <v>363</v>
      </c>
      <c r="AE286" s="6" t="s">
        <v>363</v>
      </c>
      <c r="AF286" s="6" t="s">
        <v>363</v>
      </c>
      <c r="AG286" s="6" t="s">
        <v>363</v>
      </c>
      <c r="AH286" s="6" t="s">
        <v>363</v>
      </c>
      <c r="AI286" s="6" t="s">
        <v>363</v>
      </c>
      <c r="AJ286" s="6" t="s">
        <v>363</v>
      </c>
      <c r="AK286" s="6" t="s">
        <v>363</v>
      </c>
      <c r="AL286" s="6" t="s">
        <v>363</v>
      </c>
      <c r="AM286" s="8">
        <v>1</v>
      </c>
      <c r="AN286" s="8">
        <v>1</v>
      </c>
      <c r="AO286" s="9">
        <f t="shared" si="30"/>
        <v>1</v>
      </c>
      <c r="AP286" s="30" t="s">
        <v>392</v>
      </c>
    </row>
    <row r="287" spans="2:42" ht="27.6" x14ac:dyDescent="0.25">
      <c r="B287" s="6"/>
      <c r="C287" s="12"/>
      <c r="D287" s="7"/>
      <c r="E287" s="12"/>
      <c r="F287" s="7"/>
      <c r="G287" s="7"/>
      <c r="H287" s="7"/>
      <c r="I287" s="7"/>
      <c r="J287" s="7"/>
      <c r="K287" s="7"/>
      <c r="L287" s="7"/>
      <c r="M287" s="13"/>
      <c r="N287" s="13"/>
      <c r="O287" s="13"/>
      <c r="P287" s="13"/>
      <c r="Q287" s="13"/>
      <c r="R287" s="13"/>
      <c r="S287" s="12"/>
      <c r="U287" s="52"/>
      <c r="V287" s="8" t="s">
        <v>364</v>
      </c>
      <c r="W287" s="4">
        <v>4</v>
      </c>
      <c r="X287" s="17" t="s">
        <v>617</v>
      </c>
      <c r="Y287" s="7" t="s">
        <v>281</v>
      </c>
      <c r="Z287" s="6" t="s">
        <v>775</v>
      </c>
      <c r="AA287" s="27"/>
      <c r="AB287" s="96">
        <v>0.77</v>
      </c>
      <c r="AC287" s="52"/>
      <c r="AD287" s="6" t="s">
        <v>363</v>
      </c>
      <c r="AE287" s="6" t="s">
        <v>363</v>
      </c>
      <c r="AF287" s="6" t="s">
        <v>363</v>
      </c>
      <c r="AG287" s="6" t="s">
        <v>363</v>
      </c>
      <c r="AH287" s="6" t="s">
        <v>363</v>
      </c>
      <c r="AI287" s="6" t="s">
        <v>363</v>
      </c>
      <c r="AJ287" s="6" t="s">
        <v>363</v>
      </c>
      <c r="AK287" s="6" t="s">
        <v>363</v>
      </c>
      <c r="AL287" s="6" t="s">
        <v>363</v>
      </c>
      <c r="AM287" s="8">
        <v>1</v>
      </c>
      <c r="AN287" s="8">
        <v>1</v>
      </c>
      <c r="AO287" s="9">
        <f t="shared" si="30"/>
        <v>1</v>
      </c>
      <c r="AP287" s="30" t="s">
        <v>392</v>
      </c>
    </row>
    <row r="288" spans="2:42" ht="27.6" x14ac:dyDescent="0.25">
      <c r="B288" s="6"/>
      <c r="C288" s="12"/>
      <c r="D288" s="7"/>
      <c r="E288" s="7"/>
      <c r="F288" s="7"/>
      <c r="G288" s="7"/>
      <c r="H288" s="7"/>
      <c r="I288" s="7"/>
      <c r="J288" s="7"/>
      <c r="K288" s="7"/>
      <c r="L288" s="7"/>
      <c r="M288" s="13"/>
      <c r="N288" s="13"/>
      <c r="O288" s="13"/>
      <c r="P288" s="13"/>
      <c r="Q288" s="13"/>
      <c r="R288" s="13"/>
      <c r="S288" s="12"/>
      <c r="U288" s="52"/>
      <c r="V288" s="8"/>
      <c r="W288" s="4"/>
      <c r="X288" s="13"/>
      <c r="Y288" s="7" t="s">
        <v>282</v>
      </c>
      <c r="Z288" s="6" t="s">
        <v>775</v>
      </c>
      <c r="AA288" s="27"/>
      <c r="AB288" s="96">
        <v>0.77</v>
      </c>
      <c r="AC288" s="52"/>
      <c r="AD288" s="6" t="s">
        <v>363</v>
      </c>
      <c r="AE288" s="6" t="s">
        <v>363</v>
      </c>
      <c r="AF288" s="6" t="s">
        <v>363</v>
      </c>
      <c r="AG288" s="6" t="s">
        <v>363</v>
      </c>
      <c r="AH288" s="6" t="s">
        <v>363</v>
      </c>
      <c r="AI288" s="6" t="s">
        <v>363</v>
      </c>
      <c r="AJ288" s="6" t="s">
        <v>363</v>
      </c>
      <c r="AK288" s="6" t="s">
        <v>363</v>
      </c>
      <c r="AL288" s="6" t="s">
        <v>363</v>
      </c>
      <c r="AM288" s="8">
        <v>1</v>
      </c>
      <c r="AN288" s="8">
        <v>1</v>
      </c>
      <c r="AO288" s="9">
        <f t="shared" si="30"/>
        <v>1</v>
      </c>
      <c r="AP288" s="30" t="s">
        <v>392</v>
      </c>
    </row>
    <row r="289" spans="2:42" ht="27.6" x14ac:dyDescent="0.25">
      <c r="B289" s="6"/>
      <c r="C289" s="12"/>
      <c r="D289" s="7"/>
      <c r="E289" s="12"/>
      <c r="F289" s="7"/>
      <c r="G289" s="7"/>
      <c r="H289" s="7"/>
      <c r="I289" s="7"/>
      <c r="J289" s="7"/>
      <c r="K289" s="7"/>
      <c r="L289" s="7"/>
      <c r="M289" s="13"/>
      <c r="N289" s="13"/>
      <c r="O289" s="13"/>
      <c r="P289" s="13"/>
      <c r="Q289" s="13"/>
      <c r="R289" s="13"/>
      <c r="S289" s="12"/>
      <c r="U289" s="52"/>
      <c r="V289" s="8" t="s">
        <v>364</v>
      </c>
      <c r="W289" s="4">
        <v>5</v>
      </c>
      <c r="X289" s="17" t="s">
        <v>618</v>
      </c>
      <c r="Y289" s="7" t="s">
        <v>283</v>
      </c>
      <c r="Z289" s="6" t="s">
        <v>775</v>
      </c>
      <c r="AA289" s="27"/>
      <c r="AB289" s="96">
        <v>0.77</v>
      </c>
      <c r="AC289" s="52"/>
      <c r="AD289" s="6" t="s">
        <v>363</v>
      </c>
      <c r="AE289" s="6" t="s">
        <v>363</v>
      </c>
      <c r="AF289" s="6" t="s">
        <v>363</v>
      </c>
      <c r="AG289" s="6" t="s">
        <v>363</v>
      </c>
      <c r="AH289" s="6" t="s">
        <v>363</v>
      </c>
      <c r="AI289" s="6" t="s">
        <v>363</v>
      </c>
      <c r="AJ289" s="6" t="s">
        <v>363</v>
      </c>
      <c r="AK289" s="6" t="s">
        <v>363</v>
      </c>
      <c r="AL289" s="6" t="s">
        <v>363</v>
      </c>
      <c r="AM289" s="8">
        <v>1</v>
      </c>
      <c r="AN289" s="8">
        <v>1</v>
      </c>
      <c r="AO289" s="9">
        <f t="shared" si="30"/>
        <v>1</v>
      </c>
      <c r="AP289" s="30" t="s">
        <v>392</v>
      </c>
    </row>
    <row r="290" spans="2:42" ht="27.6" x14ac:dyDescent="0.25">
      <c r="B290" s="6"/>
      <c r="C290" s="12"/>
      <c r="D290" s="7"/>
      <c r="E290" s="7"/>
      <c r="F290" s="7"/>
      <c r="G290" s="7"/>
      <c r="H290" s="7"/>
      <c r="I290" s="7"/>
      <c r="J290" s="7"/>
      <c r="K290" s="7"/>
      <c r="L290" s="7"/>
      <c r="M290" s="13"/>
      <c r="N290" s="13"/>
      <c r="O290" s="13"/>
      <c r="P290" s="13"/>
      <c r="Q290" s="13"/>
      <c r="R290" s="13"/>
      <c r="S290" s="12"/>
      <c r="U290" s="52"/>
      <c r="V290" s="8"/>
      <c r="W290" s="4"/>
      <c r="X290" s="13"/>
      <c r="Y290" s="7" t="s">
        <v>284</v>
      </c>
      <c r="Z290" s="6" t="s">
        <v>775</v>
      </c>
      <c r="AA290" s="27"/>
      <c r="AB290" s="96">
        <v>0.77</v>
      </c>
      <c r="AC290" s="52"/>
      <c r="AD290" s="6" t="s">
        <v>363</v>
      </c>
      <c r="AE290" s="6" t="s">
        <v>363</v>
      </c>
      <c r="AF290" s="6" t="s">
        <v>363</v>
      </c>
      <c r="AG290" s="6" t="s">
        <v>363</v>
      </c>
      <c r="AH290" s="6" t="s">
        <v>363</v>
      </c>
      <c r="AI290" s="6" t="s">
        <v>363</v>
      </c>
      <c r="AJ290" s="6" t="s">
        <v>363</v>
      </c>
      <c r="AK290" s="6" t="s">
        <v>363</v>
      </c>
      <c r="AL290" s="6" t="s">
        <v>363</v>
      </c>
      <c r="AM290" s="8">
        <v>1</v>
      </c>
      <c r="AN290" s="8">
        <v>1</v>
      </c>
      <c r="AO290" s="9">
        <f t="shared" si="30"/>
        <v>1</v>
      </c>
      <c r="AP290" s="30" t="s">
        <v>392</v>
      </c>
    </row>
    <row r="291" spans="2:42" ht="41.4" x14ac:dyDescent="0.25">
      <c r="B291" s="6"/>
      <c r="C291" s="12"/>
      <c r="D291" s="7"/>
      <c r="E291" s="12"/>
      <c r="F291" s="12"/>
      <c r="G291" s="12"/>
      <c r="H291" s="12"/>
      <c r="I291" s="13"/>
      <c r="J291" s="13"/>
      <c r="K291" s="13"/>
      <c r="L291" s="13"/>
      <c r="M291" s="13"/>
      <c r="N291" s="13"/>
      <c r="O291" s="13"/>
      <c r="P291" s="13"/>
      <c r="Q291" s="13"/>
      <c r="R291" s="13"/>
      <c r="S291" s="12"/>
      <c r="U291" s="52"/>
      <c r="V291" s="8" t="s">
        <v>364</v>
      </c>
      <c r="W291" s="4">
        <v>6</v>
      </c>
      <c r="X291" s="17" t="s">
        <v>620</v>
      </c>
      <c r="Y291" s="7" t="s">
        <v>285</v>
      </c>
      <c r="Z291" s="6" t="s">
        <v>775</v>
      </c>
      <c r="AA291" s="27"/>
      <c r="AB291" s="96">
        <v>0.77</v>
      </c>
      <c r="AC291" s="52"/>
      <c r="AD291" s="6" t="s">
        <v>363</v>
      </c>
      <c r="AE291" s="6" t="s">
        <v>363</v>
      </c>
      <c r="AF291" s="6" t="s">
        <v>363</v>
      </c>
      <c r="AG291" s="6" t="s">
        <v>363</v>
      </c>
      <c r="AH291" s="6" t="s">
        <v>363</v>
      </c>
      <c r="AI291" s="6" t="s">
        <v>363</v>
      </c>
      <c r="AJ291" s="6" t="s">
        <v>363</v>
      </c>
      <c r="AK291" s="6" t="s">
        <v>363</v>
      </c>
      <c r="AL291" s="6" t="s">
        <v>363</v>
      </c>
      <c r="AM291" s="8">
        <v>1</v>
      </c>
      <c r="AN291" s="8">
        <v>1</v>
      </c>
      <c r="AO291" s="9">
        <f t="shared" si="30"/>
        <v>1</v>
      </c>
      <c r="AP291" s="30" t="s">
        <v>392</v>
      </c>
    </row>
    <row r="292" spans="2:42" ht="27.6" x14ac:dyDescent="0.25">
      <c r="B292" s="6"/>
      <c r="C292" s="12"/>
      <c r="D292" s="7"/>
      <c r="E292" s="12"/>
      <c r="F292" s="12"/>
      <c r="G292" s="12"/>
      <c r="H292" s="12"/>
      <c r="I292" s="13"/>
      <c r="J292" s="13"/>
      <c r="K292" s="13"/>
      <c r="L292" s="13"/>
      <c r="M292" s="13"/>
      <c r="N292" s="13"/>
      <c r="O292" s="13"/>
      <c r="P292" s="13"/>
      <c r="Q292" s="13"/>
      <c r="R292" s="13"/>
      <c r="S292" s="12"/>
      <c r="U292" s="52"/>
      <c r="V292" s="8"/>
      <c r="W292" s="4"/>
      <c r="X292" s="13"/>
      <c r="Y292" s="7" t="s">
        <v>286</v>
      </c>
      <c r="Z292" s="6" t="s">
        <v>775</v>
      </c>
      <c r="AA292" s="27"/>
      <c r="AB292" s="96">
        <v>0.77</v>
      </c>
      <c r="AC292" s="52"/>
      <c r="AD292" s="6" t="s">
        <v>363</v>
      </c>
      <c r="AE292" s="6" t="s">
        <v>363</v>
      </c>
      <c r="AF292" s="6" t="s">
        <v>363</v>
      </c>
      <c r="AG292" s="6" t="s">
        <v>363</v>
      </c>
      <c r="AH292" s="6" t="s">
        <v>363</v>
      </c>
      <c r="AI292" s="6" t="s">
        <v>363</v>
      </c>
      <c r="AJ292" s="6" t="s">
        <v>363</v>
      </c>
      <c r="AK292" s="6" t="s">
        <v>363</v>
      </c>
      <c r="AL292" s="6" t="s">
        <v>363</v>
      </c>
      <c r="AM292" s="8">
        <v>1</v>
      </c>
      <c r="AN292" s="8">
        <v>1</v>
      </c>
      <c r="AO292" s="9">
        <f t="shared" si="30"/>
        <v>1</v>
      </c>
      <c r="AP292" s="30" t="s">
        <v>392</v>
      </c>
    </row>
    <row r="293" spans="2:42" ht="27.6" x14ac:dyDescent="0.25">
      <c r="B293" s="6"/>
      <c r="C293" s="12"/>
      <c r="D293" s="7"/>
      <c r="E293" s="12"/>
      <c r="F293" s="12"/>
      <c r="G293" s="12"/>
      <c r="H293" s="12"/>
      <c r="I293" s="13"/>
      <c r="J293" s="13"/>
      <c r="K293" s="13"/>
      <c r="L293" s="13"/>
      <c r="M293" s="13"/>
      <c r="N293" s="13"/>
      <c r="O293" s="13"/>
      <c r="P293" s="13"/>
      <c r="Q293" s="13"/>
      <c r="R293" s="13"/>
      <c r="S293" s="12"/>
      <c r="U293" s="52"/>
      <c r="V293" s="8" t="s">
        <v>364</v>
      </c>
      <c r="W293" s="4">
        <v>7</v>
      </c>
      <c r="X293" s="17" t="s">
        <v>581</v>
      </c>
      <c r="Y293" s="7" t="s">
        <v>287</v>
      </c>
      <c r="Z293" s="6" t="s">
        <v>775</v>
      </c>
      <c r="AA293" s="27"/>
      <c r="AB293" s="96">
        <v>0.77</v>
      </c>
      <c r="AC293" s="52"/>
      <c r="AD293" s="6" t="s">
        <v>363</v>
      </c>
      <c r="AE293" s="6" t="s">
        <v>363</v>
      </c>
      <c r="AF293" s="6" t="s">
        <v>363</v>
      </c>
      <c r="AG293" s="6" t="s">
        <v>363</v>
      </c>
      <c r="AH293" s="6" t="s">
        <v>363</v>
      </c>
      <c r="AI293" s="6" t="s">
        <v>363</v>
      </c>
      <c r="AJ293" s="6" t="s">
        <v>363</v>
      </c>
      <c r="AK293" s="6" t="s">
        <v>363</v>
      </c>
      <c r="AL293" s="6" t="s">
        <v>363</v>
      </c>
      <c r="AM293" s="8">
        <v>1</v>
      </c>
      <c r="AN293" s="8">
        <v>1</v>
      </c>
      <c r="AO293" s="9">
        <f t="shared" si="30"/>
        <v>1</v>
      </c>
      <c r="AP293" s="30" t="s">
        <v>392</v>
      </c>
    </row>
    <row r="294" spans="2:42" ht="27.6" x14ac:dyDescent="0.25">
      <c r="B294" s="6"/>
      <c r="C294" s="12"/>
      <c r="D294" s="7"/>
      <c r="E294" s="12"/>
      <c r="F294" s="12"/>
      <c r="G294" s="12"/>
      <c r="H294" s="12"/>
      <c r="I294" s="13"/>
      <c r="J294" s="13"/>
      <c r="K294" s="13"/>
      <c r="L294" s="13"/>
      <c r="M294" s="13"/>
      <c r="N294" s="13"/>
      <c r="O294" s="13"/>
      <c r="P294" s="13"/>
      <c r="Q294" s="13"/>
      <c r="R294" s="13"/>
      <c r="S294" s="12"/>
      <c r="U294" s="52"/>
      <c r="V294" s="8"/>
      <c r="W294" s="4"/>
      <c r="X294" s="13"/>
      <c r="Y294" s="7" t="s">
        <v>288</v>
      </c>
      <c r="Z294" s="6" t="s">
        <v>775</v>
      </c>
      <c r="AA294" s="27"/>
      <c r="AB294" s="96">
        <v>0.77</v>
      </c>
      <c r="AC294" s="52"/>
      <c r="AD294" s="6" t="s">
        <v>363</v>
      </c>
      <c r="AE294" s="6" t="s">
        <v>363</v>
      </c>
      <c r="AF294" s="6" t="s">
        <v>363</v>
      </c>
      <c r="AG294" s="6" t="s">
        <v>363</v>
      </c>
      <c r="AH294" s="6" t="s">
        <v>363</v>
      </c>
      <c r="AI294" s="6" t="s">
        <v>363</v>
      </c>
      <c r="AJ294" s="6" t="s">
        <v>363</v>
      </c>
      <c r="AK294" s="6" t="s">
        <v>363</v>
      </c>
      <c r="AL294" s="6" t="s">
        <v>363</v>
      </c>
      <c r="AM294" s="8">
        <v>1</v>
      </c>
      <c r="AN294" s="8">
        <v>1</v>
      </c>
      <c r="AO294" s="9">
        <f t="shared" si="30"/>
        <v>1</v>
      </c>
      <c r="AP294" s="30" t="s">
        <v>392</v>
      </c>
    </row>
    <row r="295" spans="2:42" ht="55.2" x14ac:dyDescent="0.25">
      <c r="B295" s="6"/>
      <c r="C295" s="12"/>
      <c r="D295" s="7"/>
      <c r="E295" s="12"/>
      <c r="F295" s="12"/>
      <c r="G295" s="12"/>
      <c r="H295" s="12"/>
      <c r="I295" s="13"/>
      <c r="J295" s="13"/>
      <c r="K295" s="13"/>
      <c r="L295" s="13"/>
      <c r="M295" s="13"/>
      <c r="N295" s="13"/>
      <c r="O295" s="13"/>
      <c r="P295" s="13"/>
      <c r="Q295" s="13"/>
      <c r="R295" s="13"/>
      <c r="S295" s="12"/>
      <c r="U295" s="52"/>
      <c r="V295" s="8" t="s">
        <v>364</v>
      </c>
      <c r="W295" s="4">
        <v>8</v>
      </c>
      <c r="X295" s="17" t="s">
        <v>619</v>
      </c>
      <c r="Y295" s="7" t="s">
        <v>289</v>
      </c>
      <c r="Z295" s="6" t="s">
        <v>775</v>
      </c>
      <c r="AA295" s="27"/>
      <c r="AB295" s="96">
        <v>0.77</v>
      </c>
      <c r="AC295" s="52"/>
      <c r="AD295" s="6" t="s">
        <v>363</v>
      </c>
      <c r="AE295" s="6" t="s">
        <v>363</v>
      </c>
      <c r="AF295" s="6" t="s">
        <v>363</v>
      </c>
      <c r="AG295" s="6" t="s">
        <v>363</v>
      </c>
      <c r="AH295" s="6" t="s">
        <v>363</v>
      </c>
      <c r="AI295" s="6" t="s">
        <v>363</v>
      </c>
      <c r="AJ295" s="6" t="s">
        <v>363</v>
      </c>
      <c r="AK295" s="6" t="s">
        <v>363</v>
      </c>
      <c r="AL295" s="6" t="s">
        <v>363</v>
      </c>
      <c r="AM295" s="8">
        <v>1</v>
      </c>
      <c r="AN295" s="8">
        <v>1</v>
      </c>
      <c r="AO295" s="9">
        <f t="shared" si="30"/>
        <v>1</v>
      </c>
      <c r="AP295" s="30" t="s">
        <v>392</v>
      </c>
    </row>
    <row r="296" spans="2:42" ht="27.6" x14ac:dyDescent="0.25">
      <c r="B296" s="6"/>
      <c r="C296" s="12"/>
      <c r="D296" s="7"/>
      <c r="E296" s="12"/>
      <c r="F296" s="12"/>
      <c r="G296" s="12"/>
      <c r="H296" s="12"/>
      <c r="I296" s="13"/>
      <c r="J296" s="13"/>
      <c r="K296" s="13"/>
      <c r="L296" s="13"/>
      <c r="M296" s="13"/>
      <c r="N296" s="13"/>
      <c r="O296" s="13"/>
      <c r="P296" s="13"/>
      <c r="Q296" s="13"/>
      <c r="R296" s="13"/>
      <c r="S296" s="12"/>
      <c r="U296" s="52"/>
      <c r="V296" s="8"/>
      <c r="W296" s="4"/>
      <c r="X296" s="13"/>
      <c r="Y296" s="7" t="s">
        <v>290</v>
      </c>
      <c r="Z296" s="6" t="s">
        <v>775</v>
      </c>
      <c r="AA296" s="27"/>
      <c r="AB296" s="96">
        <v>0.77</v>
      </c>
      <c r="AC296" s="52"/>
      <c r="AD296" s="6" t="s">
        <v>363</v>
      </c>
      <c r="AE296" s="6" t="s">
        <v>363</v>
      </c>
      <c r="AF296" s="6" t="s">
        <v>363</v>
      </c>
      <c r="AG296" s="6" t="s">
        <v>363</v>
      </c>
      <c r="AH296" s="6" t="s">
        <v>363</v>
      </c>
      <c r="AI296" s="6" t="s">
        <v>363</v>
      </c>
      <c r="AJ296" s="6" t="s">
        <v>363</v>
      </c>
      <c r="AK296" s="6" t="s">
        <v>363</v>
      </c>
      <c r="AL296" s="6" t="s">
        <v>363</v>
      </c>
      <c r="AM296" s="8">
        <v>1</v>
      </c>
      <c r="AN296" s="8">
        <v>1</v>
      </c>
      <c r="AO296" s="9">
        <f t="shared" si="30"/>
        <v>1</v>
      </c>
      <c r="AP296" s="30" t="s">
        <v>392</v>
      </c>
    </row>
    <row r="297" spans="2:42" ht="27.6" x14ac:dyDescent="0.25">
      <c r="B297" s="6"/>
      <c r="C297" s="12"/>
      <c r="D297" s="7"/>
      <c r="E297" s="12"/>
      <c r="F297" s="12"/>
      <c r="G297" s="12"/>
      <c r="H297" s="12"/>
      <c r="I297" s="13"/>
      <c r="J297" s="13"/>
      <c r="K297" s="13"/>
      <c r="L297" s="13"/>
      <c r="M297" s="13"/>
      <c r="N297" s="13"/>
      <c r="O297" s="13"/>
      <c r="P297" s="13"/>
      <c r="Q297" s="13"/>
      <c r="R297" s="13"/>
      <c r="S297" s="12"/>
      <c r="U297" s="52"/>
      <c r="V297" s="8" t="s">
        <v>364</v>
      </c>
      <c r="W297" s="4">
        <v>9</v>
      </c>
      <c r="X297" s="17" t="s">
        <v>621</v>
      </c>
      <c r="Y297" s="7" t="s">
        <v>291</v>
      </c>
      <c r="Z297" s="6" t="s">
        <v>775</v>
      </c>
      <c r="AA297" s="27"/>
      <c r="AB297" s="96">
        <v>0.77</v>
      </c>
      <c r="AC297" s="52"/>
      <c r="AD297" s="6" t="s">
        <v>363</v>
      </c>
      <c r="AE297" s="6" t="s">
        <v>363</v>
      </c>
      <c r="AF297" s="6" t="s">
        <v>363</v>
      </c>
      <c r="AG297" s="6" t="s">
        <v>363</v>
      </c>
      <c r="AH297" s="6" t="s">
        <v>363</v>
      </c>
      <c r="AI297" s="6" t="s">
        <v>363</v>
      </c>
      <c r="AJ297" s="6" t="s">
        <v>363</v>
      </c>
      <c r="AK297" s="6" t="s">
        <v>363</v>
      </c>
      <c r="AL297" s="6" t="s">
        <v>363</v>
      </c>
      <c r="AM297" s="8">
        <v>1</v>
      </c>
      <c r="AN297" s="8">
        <v>1</v>
      </c>
      <c r="AO297" s="9">
        <f t="shared" si="30"/>
        <v>1</v>
      </c>
      <c r="AP297" s="30" t="s">
        <v>392</v>
      </c>
    </row>
    <row r="298" spans="2:42" ht="27.6" x14ac:dyDescent="0.25">
      <c r="B298" s="6"/>
      <c r="C298" s="12"/>
      <c r="D298" s="7"/>
      <c r="E298" s="12"/>
      <c r="F298" s="12"/>
      <c r="G298" s="12"/>
      <c r="H298" s="12"/>
      <c r="I298" s="13"/>
      <c r="J298" s="13"/>
      <c r="K298" s="13"/>
      <c r="L298" s="13"/>
      <c r="M298" s="13"/>
      <c r="N298" s="13"/>
      <c r="O298" s="13"/>
      <c r="P298" s="13"/>
      <c r="Q298" s="13"/>
      <c r="R298" s="13"/>
      <c r="S298" s="12"/>
      <c r="U298" s="52"/>
      <c r="V298" s="8"/>
      <c r="W298" s="4"/>
      <c r="X298" s="13"/>
      <c r="Y298" s="7" t="s">
        <v>292</v>
      </c>
      <c r="Z298" s="6" t="s">
        <v>775</v>
      </c>
      <c r="AA298" s="27"/>
      <c r="AB298" s="96">
        <v>0.77</v>
      </c>
      <c r="AC298" s="52"/>
      <c r="AD298" s="6" t="s">
        <v>363</v>
      </c>
      <c r="AE298" s="6" t="s">
        <v>363</v>
      </c>
      <c r="AF298" s="6" t="s">
        <v>363</v>
      </c>
      <c r="AG298" s="6" t="s">
        <v>363</v>
      </c>
      <c r="AH298" s="6" t="s">
        <v>363</v>
      </c>
      <c r="AI298" s="6" t="s">
        <v>363</v>
      </c>
      <c r="AJ298" s="6" t="s">
        <v>363</v>
      </c>
      <c r="AK298" s="6" t="s">
        <v>363</v>
      </c>
      <c r="AL298" s="6" t="s">
        <v>363</v>
      </c>
      <c r="AM298" s="8">
        <v>1</v>
      </c>
      <c r="AN298" s="8">
        <v>1</v>
      </c>
      <c r="AO298" s="9">
        <f t="shared" si="30"/>
        <v>1</v>
      </c>
      <c r="AP298" s="30" t="s">
        <v>392</v>
      </c>
    </row>
    <row r="299" spans="2:42" ht="41.4" x14ac:dyDescent="0.25">
      <c r="B299" s="6"/>
      <c r="C299" s="12"/>
      <c r="D299" s="7"/>
      <c r="E299" s="12"/>
      <c r="F299" s="12"/>
      <c r="G299" s="12"/>
      <c r="H299" s="12"/>
      <c r="I299" s="13"/>
      <c r="J299" s="13"/>
      <c r="K299" s="13"/>
      <c r="L299" s="13"/>
      <c r="M299" s="13"/>
      <c r="N299" s="13"/>
      <c r="O299" s="13"/>
      <c r="P299" s="13"/>
      <c r="Q299" s="13"/>
      <c r="R299" s="13"/>
      <c r="S299" s="12"/>
      <c r="U299" s="52"/>
      <c r="V299" s="8" t="s">
        <v>364</v>
      </c>
      <c r="W299" s="4">
        <v>10</v>
      </c>
      <c r="X299" s="17" t="s">
        <v>622</v>
      </c>
      <c r="Y299" s="7" t="s">
        <v>293</v>
      </c>
      <c r="Z299" s="6" t="s">
        <v>775</v>
      </c>
      <c r="AA299" s="27"/>
      <c r="AB299" s="96">
        <v>0.77</v>
      </c>
      <c r="AC299" s="52"/>
      <c r="AD299" s="6" t="s">
        <v>363</v>
      </c>
      <c r="AE299" s="6" t="s">
        <v>363</v>
      </c>
      <c r="AF299" s="6" t="s">
        <v>363</v>
      </c>
      <c r="AG299" s="6" t="s">
        <v>363</v>
      </c>
      <c r="AH299" s="6" t="s">
        <v>363</v>
      </c>
      <c r="AI299" s="6" t="s">
        <v>363</v>
      </c>
      <c r="AJ299" s="6" t="s">
        <v>363</v>
      </c>
      <c r="AK299" s="6" t="s">
        <v>363</v>
      </c>
      <c r="AL299" s="6" t="s">
        <v>363</v>
      </c>
      <c r="AM299" s="8">
        <v>1</v>
      </c>
      <c r="AN299" s="8">
        <v>1</v>
      </c>
      <c r="AO299" s="9">
        <f t="shared" si="30"/>
        <v>1</v>
      </c>
      <c r="AP299" s="30" t="s">
        <v>392</v>
      </c>
    </row>
    <row r="300" spans="2:42" ht="4.5" customHeight="1" thickBot="1" x14ac:dyDescent="0.3">
      <c r="B300" s="21"/>
      <c r="C300" s="22"/>
      <c r="D300" s="22"/>
      <c r="E300" s="22"/>
      <c r="F300" s="22"/>
      <c r="G300" s="23"/>
      <c r="H300" s="23"/>
      <c r="I300" s="31"/>
      <c r="J300" s="31"/>
      <c r="K300" s="31"/>
      <c r="L300" s="31"/>
      <c r="M300" s="31"/>
      <c r="N300" s="31"/>
      <c r="O300" s="31"/>
      <c r="P300" s="31"/>
      <c r="Q300" s="31"/>
      <c r="R300" s="31" t="s">
        <v>365</v>
      </c>
      <c r="S300" s="23"/>
      <c r="T300" s="101"/>
      <c r="U300" s="23"/>
      <c r="V300" s="32"/>
      <c r="W300" s="41"/>
      <c r="X300" s="34"/>
      <c r="Y300" s="35"/>
      <c r="Z300" s="21"/>
      <c r="AA300" s="27"/>
      <c r="AB300" s="36"/>
      <c r="AC300" s="27"/>
      <c r="AD300" s="21"/>
      <c r="AE300" s="21"/>
      <c r="AF300" s="21"/>
      <c r="AG300" s="21"/>
      <c r="AH300" s="21"/>
      <c r="AI300" s="21"/>
      <c r="AJ300" s="21"/>
      <c r="AK300" s="21"/>
      <c r="AL300" s="21"/>
      <c r="AM300" s="33"/>
      <c r="AN300" s="33"/>
      <c r="AO300" s="37" t="s">
        <v>365</v>
      </c>
      <c r="AP300" s="36"/>
    </row>
    <row r="301" spans="2:42" ht="75" x14ac:dyDescent="0.25">
      <c r="B301" s="38">
        <v>17</v>
      </c>
      <c r="C301" s="39" t="s">
        <v>623</v>
      </c>
      <c r="D301" s="7" t="s">
        <v>625</v>
      </c>
      <c r="E301" s="7" t="s">
        <v>630</v>
      </c>
      <c r="F301" s="7" t="s">
        <v>371</v>
      </c>
      <c r="G301" s="6"/>
      <c r="H301" s="6"/>
      <c r="I301" s="6"/>
      <c r="J301" s="6"/>
      <c r="K301" s="6"/>
      <c r="L301" s="8"/>
      <c r="M301" s="8"/>
      <c r="N301" s="8"/>
      <c r="O301" s="8"/>
      <c r="P301" s="8"/>
      <c r="Q301" s="8"/>
      <c r="R301" s="9">
        <f t="shared" ref="R301:R305" si="31">P301*Q301</f>
        <v>0</v>
      </c>
      <c r="S301" s="97" t="s">
        <v>766</v>
      </c>
      <c r="T301" s="124">
        <f>AVERAGE(R301:R305)</f>
        <v>0</v>
      </c>
      <c r="U301" s="52"/>
      <c r="V301" s="8" t="s">
        <v>364</v>
      </c>
      <c r="W301" s="4">
        <v>1</v>
      </c>
      <c r="X301" s="17" t="s">
        <v>635</v>
      </c>
      <c r="Y301" s="7" t="s">
        <v>319</v>
      </c>
      <c r="Z301" s="6" t="s">
        <v>775</v>
      </c>
      <c r="AA301" s="27"/>
      <c r="AB301" s="96">
        <v>0.77</v>
      </c>
      <c r="AC301" s="52"/>
      <c r="AD301" s="6" t="s">
        <v>363</v>
      </c>
      <c r="AE301" s="6" t="s">
        <v>363</v>
      </c>
      <c r="AF301" s="6" t="s">
        <v>363</v>
      </c>
      <c r="AG301" s="6" t="s">
        <v>363</v>
      </c>
      <c r="AH301" s="6" t="s">
        <v>363</v>
      </c>
      <c r="AI301" s="6" t="s">
        <v>363</v>
      </c>
      <c r="AJ301" s="6" t="s">
        <v>363</v>
      </c>
      <c r="AK301" s="6" t="s">
        <v>363</v>
      </c>
      <c r="AL301" s="6" t="s">
        <v>363</v>
      </c>
      <c r="AM301" s="8">
        <v>1</v>
      </c>
      <c r="AN301" s="8">
        <v>1</v>
      </c>
      <c r="AO301" s="9">
        <f t="shared" ref="AO301:AO319" si="32">AM301*AN301</f>
        <v>1</v>
      </c>
      <c r="AP301" s="30" t="s">
        <v>392</v>
      </c>
    </row>
    <row r="302" spans="2:42" ht="55.2" x14ac:dyDescent="0.25">
      <c r="B302" s="6"/>
      <c r="C302" s="12"/>
      <c r="D302" s="7" t="s">
        <v>626</v>
      </c>
      <c r="E302" s="7" t="s">
        <v>631</v>
      </c>
      <c r="F302" s="7" t="s">
        <v>371</v>
      </c>
      <c r="G302" s="6"/>
      <c r="H302" s="6"/>
      <c r="I302" s="6"/>
      <c r="J302" s="6"/>
      <c r="K302" s="6"/>
      <c r="L302" s="8"/>
      <c r="M302" s="8"/>
      <c r="N302" s="8"/>
      <c r="O302" s="8"/>
      <c r="P302" s="8"/>
      <c r="Q302" s="8"/>
      <c r="R302" s="9">
        <f t="shared" si="31"/>
        <v>0</v>
      </c>
      <c r="S302" s="97" t="s">
        <v>766</v>
      </c>
      <c r="T302" s="125"/>
      <c r="U302" s="52"/>
      <c r="V302" s="8"/>
      <c r="W302" s="4"/>
      <c r="X302" s="54"/>
      <c r="Y302" s="7" t="s">
        <v>320</v>
      </c>
      <c r="Z302" s="6" t="s">
        <v>775</v>
      </c>
      <c r="AA302" s="27"/>
      <c r="AB302" s="96">
        <v>0.77</v>
      </c>
      <c r="AC302" s="52"/>
      <c r="AD302" s="6" t="s">
        <v>363</v>
      </c>
      <c r="AE302" s="6" t="s">
        <v>363</v>
      </c>
      <c r="AF302" s="6" t="s">
        <v>363</v>
      </c>
      <c r="AG302" s="6" t="s">
        <v>363</v>
      </c>
      <c r="AH302" s="6" t="s">
        <v>363</v>
      </c>
      <c r="AI302" s="6" t="s">
        <v>363</v>
      </c>
      <c r="AJ302" s="6" t="s">
        <v>363</v>
      </c>
      <c r="AK302" s="6" t="s">
        <v>363</v>
      </c>
      <c r="AL302" s="6" t="s">
        <v>363</v>
      </c>
      <c r="AM302" s="8">
        <v>1</v>
      </c>
      <c r="AN302" s="8">
        <v>1</v>
      </c>
      <c r="AO302" s="9">
        <f t="shared" si="32"/>
        <v>1</v>
      </c>
      <c r="AP302" s="30" t="s">
        <v>392</v>
      </c>
    </row>
    <row r="303" spans="2:42" ht="41.4" x14ac:dyDescent="0.25">
      <c r="B303" s="6"/>
      <c r="C303" s="12"/>
      <c r="D303" s="7" t="s">
        <v>628</v>
      </c>
      <c r="E303" s="7" t="s">
        <v>632</v>
      </c>
      <c r="F303" s="7" t="s">
        <v>371</v>
      </c>
      <c r="G303" s="6"/>
      <c r="H303" s="6"/>
      <c r="I303" s="6"/>
      <c r="J303" s="6"/>
      <c r="K303" s="6"/>
      <c r="L303" s="8"/>
      <c r="M303" s="8"/>
      <c r="N303" s="8"/>
      <c r="O303" s="8"/>
      <c r="P303" s="8"/>
      <c r="Q303" s="8"/>
      <c r="R303" s="9">
        <f t="shared" si="31"/>
        <v>0</v>
      </c>
      <c r="S303" s="97" t="s">
        <v>766</v>
      </c>
      <c r="T303" s="125"/>
      <c r="U303" s="52"/>
      <c r="V303" s="8" t="s">
        <v>364</v>
      </c>
      <c r="W303" s="4">
        <v>2</v>
      </c>
      <c r="X303" s="17" t="s">
        <v>636</v>
      </c>
      <c r="Y303" s="7" t="s">
        <v>321</v>
      </c>
      <c r="Z303" s="6" t="s">
        <v>775</v>
      </c>
      <c r="AA303" s="27"/>
      <c r="AB303" s="96">
        <v>0.77</v>
      </c>
      <c r="AC303" s="52"/>
      <c r="AD303" s="6" t="s">
        <v>363</v>
      </c>
      <c r="AE303" s="6" t="s">
        <v>363</v>
      </c>
      <c r="AF303" s="6" t="s">
        <v>363</v>
      </c>
      <c r="AG303" s="6" t="s">
        <v>363</v>
      </c>
      <c r="AH303" s="6" t="s">
        <v>363</v>
      </c>
      <c r="AI303" s="6" t="s">
        <v>363</v>
      </c>
      <c r="AJ303" s="6" t="s">
        <v>363</v>
      </c>
      <c r="AK303" s="6" t="s">
        <v>363</v>
      </c>
      <c r="AL303" s="6" t="s">
        <v>363</v>
      </c>
      <c r="AM303" s="8">
        <v>1</v>
      </c>
      <c r="AN303" s="8">
        <v>1</v>
      </c>
      <c r="AO303" s="9">
        <f t="shared" si="32"/>
        <v>1</v>
      </c>
      <c r="AP303" s="30" t="s">
        <v>392</v>
      </c>
    </row>
    <row r="304" spans="2:42" ht="41.4" x14ac:dyDescent="0.25">
      <c r="B304" s="6"/>
      <c r="C304" s="12"/>
      <c r="D304" s="7" t="s">
        <v>627</v>
      </c>
      <c r="E304" s="7" t="s">
        <v>633</v>
      </c>
      <c r="F304" s="7" t="s">
        <v>371</v>
      </c>
      <c r="G304" s="6"/>
      <c r="H304" s="6"/>
      <c r="I304" s="6"/>
      <c r="J304" s="6"/>
      <c r="K304" s="6"/>
      <c r="L304" s="8"/>
      <c r="M304" s="8"/>
      <c r="N304" s="8"/>
      <c r="O304" s="8"/>
      <c r="P304" s="8"/>
      <c r="Q304" s="8"/>
      <c r="R304" s="9">
        <f t="shared" si="31"/>
        <v>0</v>
      </c>
      <c r="S304" s="97" t="s">
        <v>766</v>
      </c>
      <c r="T304" s="125"/>
      <c r="U304" s="52"/>
      <c r="V304" s="8"/>
      <c r="W304" s="4"/>
      <c r="X304" s="54"/>
      <c r="Y304" s="7" t="s">
        <v>322</v>
      </c>
      <c r="Z304" s="6" t="s">
        <v>775</v>
      </c>
      <c r="AA304" s="27"/>
      <c r="AB304" s="96">
        <v>0.77</v>
      </c>
      <c r="AC304" s="52"/>
      <c r="AD304" s="6" t="s">
        <v>363</v>
      </c>
      <c r="AE304" s="6" t="s">
        <v>363</v>
      </c>
      <c r="AF304" s="6" t="s">
        <v>363</v>
      </c>
      <c r="AG304" s="6" t="s">
        <v>363</v>
      </c>
      <c r="AH304" s="6" t="s">
        <v>363</v>
      </c>
      <c r="AI304" s="6" t="s">
        <v>363</v>
      </c>
      <c r="AJ304" s="6" t="s">
        <v>363</v>
      </c>
      <c r="AK304" s="6" t="s">
        <v>363</v>
      </c>
      <c r="AL304" s="6" t="s">
        <v>363</v>
      </c>
      <c r="AM304" s="8">
        <v>1</v>
      </c>
      <c r="AN304" s="8">
        <v>1</v>
      </c>
      <c r="AO304" s="9">
        <f t="shared" si="32"/>
        <v>1</v>
      </c>
      <c r="AP304" s="30" t="s">
        <v>392</v>
      </c>
    </row>
    <row r="305" spans="2:42" ht="42" thickBot="1" x14ac:dyDescent="0.3">
      <c r="B305" s="6"/>
      <c r="C305" s="12"/>
      <c r="D305" s="7" t="s">
        <v>629</v>
      </c>
      <c r="E305" s="7" t="s">
        <v>634</v>
      </c>
      <c r="F305" s="7" t="s">
        <v>371</v>
      </c>
      <c r="G305" s="6"/>
      <c r="H305" s="6"/>
      <c r="I305" s="6"/>
      <c r="J305" s="6"/>
      <c r="K305" s="6"/>
      <c r="L305" s="8"/>
      <c r="M305" s="8"/>
      <c r="N305" s="8"/>
      <c r="O305" s="8"/>
      <c r="P305" s="8"/>
      <c r="Q305" s="8"/>
      <c r="R305" s="9">
        <f t="shared" si="31"/>
        <v>0</v>
      </c>
      <c r="S305" s="97" t="s">
        <v>766</v>
      </c>
      <c r="T305" s="126"/>
      <c r="U305" s="52"/>
      <c r="V305" s="8" t="s">
        <v>364</v>
      </c>
      <c r="W305" s="4">
        <v>3</v>
      </c>
      <c r="X305" s="17" t="s">
        <v>637</v>
      </c>
      <c r="Y305" s="7" t="s">
        <v>323</v>
      </c>
      <c r="Z305" s="6" t="s">
        <v>775</v>
      </c>
      <c r="AA305" s="27"/>
      <c r="AB305" s="96">
        <v>0.77</v>
      </c>
      <c r="AC305" s="52"/>
      <c r="AD305" s="6" t="s">
        <v>363</v>
      </c>
      <c r="AE305" s="6" t="s">
        <v>363</v>
      </c>
      <c r="AF305" s="6" t="s">
        <v>363</v>
      </c>
      <c r="AG305" s="6" t="s">
        <v>363</v>
      </c>
      <c r="AH305" s="6" t="s">
        <v>363</v>
      </c>
      <c r="AI305" s="6" t="s">
        <v>363</v>
      </c>
      <c r="AJ305" s="6" t="s">
        <v>363</v>
      </c>
      <c r="AK305" s="6" t="s">
        <v>363</v>
      </c>
      <c r="AL305" s="6" t="s">
        <v>363</v>
      </c>
      <c r="AM305" s="8">
        <v>1</v>
      </c>
      <c r="AN305" s="8">
        <v>1</v>
      </c>
      <c r="AO305" s="9">
        <f t="shared" si="32"/>
        <v>1</v>
      </c>
      <c r="AP305" s="30" t="s">
        <v>392</v>
      </c>
    </row>
    <row r="306" spans="2:42" ht="27.6" x14ac:dyDescent="0.25">
      <c r="B306" s="6"/>
      <c r="C306" s="12"/>
      <c r="D306" s="7"/>
      <c r="E306" s="7"/>
      <c r="F306" s="7"/>
      <c r="G306" s="7"/>
      <c r="H306" s="7"/>
      <c r="I306" s="7"/>
      <c r="J306" s="7"/>
      <c r="K306" s="7"/>
      <c r="L306" s="7"/>
      <c r="M306" s="13"/>
      <c r="N306" s="13"/>
      <c r="O306" s="13"/>
      <c r="P306" s="13"/>
      <c r="Q306" s="13"/>
      <c r="R306" s="13"/>
      <c r="S306" s="12"/>
      <c r="U306" s="52"/>
      <c r="V306" s="8"/>
      <c r="W306" s="4"/>
      <c r="X306" s="54"/>
      <c r="Y306" s="7" t="s">
        <v>324</v>
      </c>
      <c r="Z306" s="6" t="s">
        <v>775</v>
      </c>
      <c r="AA306" s="27"/>
      <c r="AB306" s="96">
        <v>0.77</v>
      </c>
      <c r="AC306" s="52"/>
      <c r="AD306" s="6" t="s">
        <v>363</v>
      </c>
      <c r="AE306" s="6" t="s">
        <v>363</v>
      </c>
      <c r="AF306" s="6" t="s">
        <v>363</v>
      </c>
      <c r="AG306" s="6" t="s">
        <v>363</v>
      </c>
      <c r="AH306" s="6" t="s">
        <v>363</v>
      </c>
      <c r="AI306" s="6" t="s">
        <v>363</v>
      </c>
      <c r="AJ306" s="6" t="s">
        <v>363</v>
      </c>
      <c r="AK306" s="6" t="s">
        <v>363</v>
      </c>
      <c r="AL306" s="6" t="s">
        <v>363</v>
      </c>
      <c r="AM306" s="8">
        <v>1</v>
      </c>
      <c r="AN306" s="8">
        <v>1</v>
      </c>
      <c r="AO306" s="9">
        <f t="shared" si="32"/>
        <v>1</v>
      </c>
      <c r="AP306" s="30" t="s">
        <v>392</v>
      </c>
    </row>
    <row r="307" spans="2:42" ht="41.4" x14ac:dyDescent="0.25">
      <c r="B307" s="6"/>
      <c r="C307" s="12"/>
      <c r="D307" s="13"/>
      <c r="E307" s="12"/>
      <c r="F307" s="7"/>
      <c r="G307" s="7"/>
      <c r="H307" s="7"/>
      <c r="I307" s="7"/>
      <c r="J307" s="7"/>
      <c r="K307" s="7"/>
      <c r="L307" s="7"/>
      <c r="M307" s="13"/>
      <c r="N307" s="13"/>
      <c r="O307" s="13"/>
      <c r="P307" s="13"/>
      <c r="Q307" s="13"/>
      <c r="R307" s="13"/>
      <c r="S307" s="12"/>
      <c r="U307" s="52"/>
      <c r="V307" s="8" t="s">
        <v>364</v>
      </c>
      <c r="W307" s="4">
        <v>4</v>
      </c>
      <c r="X307" s="17" t="s">
        <v>638</v>
      </c>
      <c r="Y307" s="7" t="s">
        <v>325</v>
      </c>
      <c r="Z307" s="6" t="s">
        <v>775</v>
      </c>
      <c r="AA307" s="27"/>
      <c r="AB307" s="96">
        <v>0.77</v>
      </c>
      <c r="AC307" s="52"/>
      <c r="AD307" s="6" t="s">
        <v>363</v>
      </c>
      <c r="AE307" s="6" t="s">
        <v>363</v>
      </c>
      <c r="AF307" s="6" t="s">
        <v>363</v>
      </c>
      <c r="AG307" s="6" t="s">
        <v>363</v>
      </c>
      <c r="AH307" s="6" t="s">
        <v>363</v>
      </c>
      <c r="AI307" s="6" t="s">
        <v>363</v>
      </c>
      <c r="AJ307" s="6" t="s">
        <v>363</v>
      </c>
      <c r="AK307" s="6" t="s">
        <v>363</v>
      </c>
      <c r="AL307" s="6" t="s">
        <v>363</v>
      </c>
      <c r="AM307" s="8">
        <v>1</v>
      </c>
      <c r="AN307" s="8">
        <v>1</v>
      </c>
      <c r="AO307" s="9">
        <f t="shared" si="32"/>
        <v>1</v>
      </c>
      <c r="AP307" s="30" t="s">
        <v>392</v>
      </c>
    </row>
    <row r="308" spans="2:42" ht="41.4" x14ac:dyDescent="0.25">
      <c r="B308" s="6"/>
      <c r="C308" s="12"/>
      <c r="D308" s="7"/>
      <c r="E308" s="7"/>
      <c r="F308" s="7"/>
      <c r="G308" s="7"/>
      <c r="H308" s="7"/>
      <c r="I308" s="7"/>
      <c r="J308" s="7"/>
      <c r="K308" s="7"/>
      <c r="L308" s="7"/>
      <c r="M308" s="13"/>
      <c r="N308" s="13"/>
      <c r="O308" s="13"/>
      <c r="P308" s="13"/>
      <c r="Q308" s="13"/>
      <c r="R308" s="13"/>
      <c r="S308" s="12"/>
      <c r="U308" s="52"/>
      <c r="V308" s="8"/>
      <c r="W308" s="4"/>
      <c r="X308" s="54"/>
      <c r="Y308" s="7" t="s">
        <v>326</v>
      </c>
      <c r="Z308" s="6" t="s">
        <v>775</v>
      </c>
      <c r="AA308" s="27"/>
      <c r="AB308" s="96">
        <v>0.77</v>
      </c>
      <c r="AC308" s="52"/>
      <c r="AD308" s="6" t="s">
        <v>363</v>
      </c>
      <c r="AE308" s="6" t="s">
        <v>363</v>
      </c>
      <c r="AF308" s="6" t="s">
        <v>363</v>
      </c>
      <c r="AG308" s="6" t="s">
        <v>363</v>
      </c>
      <c r="AH308" s="6" t="s">
        <v>363</v>
      </c>
      <c r="AI308" s="6" t="s">
        <v>363</v>
      </c>
      <c r="AJ308" s="6" t="s">
        <v>363</v>
      </c>
      <c r="AK308" s="6" t="s">
        <v>363</v>
      </c>
      <c r="AL308" s="6" t="s">
        <v>363</v>
      </c>
      <c r="AM308" s="8">
        <v>1</v>
      </c>
      <c r="AN308" s="8">
        <v>1</v>
      </c>
      <c r="AO308" s="9">
        <f t="shared" si="32"/>
        <v>1</v>
      </c>
      <c r="AP308" s="30" t="s">
        <v>392</v>
      </c>
    </row>
    <row r="309" spans="2:42" ht="41.4" x14ac:dyDescent="0.25">
      <c r="B309" s="6"/>
      <c r="C309" s="12"/>
      <c r="D309" s="13"/>
      <c r="E309" s="12"/>
      <c r="F309" s="7"/>
      <c r="G309" s="7"/>
      <c r="H309" s="7"/>
      <c r="I309" s="7"/>
      <c r="J309" s="7"/>
      <c r="K309" s="7"/>
      <c r="L309" s="7"/>
      <c r="M309" s="13"/>
      <c r="N309" s="13"/>
      <c r="O309" s="13"/>
      <c r="P309" s="13"/>
      <c r="Q309" s="13"/>
      <c r="R309" s="13"/>
      <c r="S309" s="12"/>
      <c r="U309" s="52"/>
      <c r="V309" s="8" t="s">
        <v>364</v>
      </c>
      <c r="W309" s="4">
        <v>5</v>
      </c>
      <c r="X309" s="17" t="s">
        <v>639</v>
      </c>
      <c r="Y309" s="7" t="s">
        <v>327</v>
      </c>
      <c r="Z309" s="6" t="s">
        <v>775</v>
      </c>
      <c r="AA309" s="27"/>
      <c r="AB309" s="96">
        <v>0.77</v>
      </c>
      <c r="AC309" s="52"/>
      <c r="AD309" s="6" t="s">
        <v>363</v>
      </c>
      <c r="AE309" s="6" t="s">
        <v>363</v>
      </c>
      <c r="AF309" s="6" t="s">
        <v>363</v>
      </c>
      <c r="AG309" s="6" t="s">
        <v>363</v>
      </c>
      <c r="AH309" s="6" t="s">
        <v>363</v>
      </c>
      <c r="AI309" s="6" t="s">
        <v>363</v>
      </c>
      <c r="AJ309" s="6" t="s">
        <v>363</v>
      </c>
      <c r="AK309" s="6" t="s">
        <v>363</v>
      </c>
      <c r="AL309" s="6" t="s">
        <v>363</v>
      </c>
      <c r="AM309" s="8">
        <v>1</v>
      </c>
      <c r="AN309" s="8">
        <v>1</v>
      </c>
      <c r="AO309" s="9">
        <f t="shared" si="32"/>
        <v>1</v>
      </c>
      <c r="AP309" s="30" t="s">
        <v>392</v>
      </c>
    </row>
    <row r="310" spans="2:42" ht="27.6" x14ac:dyDescent="0.25">
      <c r="B310" s="6"/>
      <c r="C310" s="12"/>
      <c r="D310" s="7"/>
      <c r="E310" s="7"/>
      <c r="F310" s="7"/>
      <c r="G310" s="7"/>
      <c r="H310" s="7"/>
      <c r="I310" s="7"/>
      <c r="J310" s="7"/>
      <c r="K310" s="7"/>
      <c r="L310" s="7"/>
      <c r="M310" s="13"/>
      <c r="N310" s="13"/>
      <c r="O310" s="13"/>
      <c r="P310" s="13"/>
      <c r="Q310" s="13"/>
      <c r="R310" s="13"/>
      <c r="S310" s="12"/>
      <c r="U310" s="52"/>
      <c r="V310" s="8"/>
      <c r="W310" s="4"/>
      <c r="X310" s="54"/>
      <c r="Y310" s="7" t="s">
        <v>328</v>
      </c>
      <c r="Z310" s="6" t="s">
        <v>775</v>
      </c>
      <c r="AA310" s="27"/>
      <c r="AB310" s="96">
        <v>0.77</v>
      </c>
      <c r="AC310" s="52"/>
      <c r="AD310" s="6" t="s">
        <v>363</v>
      </c>
      <c r="AE310" s="6" t="s">
        <v>363</v>
      </c>
      <c r="AF310" s="6" t="s">
        <v>363</v>
      </c>
      <c r="AG310" s="6" t="s">
        <v>363</v>
      </c>
      <c r="AH310" s="6" t="s">
        <v>363</v>
      </c>
      <c r="AI310" s="6" t="s">
        <v>363</v>
      </c>
      <c r="AJ310" s="6" t="s">
        <v>363</v>
      </c>
      <c r="AK310" s="6" t="s">
        <v>363</v>
      </c>
      <c r="AL310" s="6" t="s">
        <v>363</v>
      </c>
      <c r="AM310" s="8">
        <v>1</v>
      </c>
      <c r="AN310" s="8">
        <v>1</v>
      </c>
      <c r="AO310" s="9">
        <f t="shared" si="32"/>
        <v>1</v>
      </c>
      <c r="AP310" s="30" t="s">
        <v>392</v>
      </c>
    </row>
    <row r="311" spans="2:42" ht="27.6" x14ac:dyDescent="0.25">
      <c r="B311" s="6"/>
      <c r="C311" s="12"/>
      <c r="D311" s="7"/>
      <c r="E311" s="12"/>
      <c r="F311" s="12"/>
      <c r="G311" s="12"/>
      <c r="H311" s="12"/>
      <c r="I311" s="13"/>
      <c r="J311" s="13"/>
      <c r="K311" s="13"/>
      <c r="L311" s="13"/>
      <c r="M311" s="13"/>
      <c r="N311" s="13"/>
      <c r="O311" s="13"/>
      <c r="P311" s="13"/>
      <c r="Q311" s="13"/>
      <c r="R311" s="13"/>
      <c r="S311" s="12"/>
      <c r="U311" s="52"/>
      <c r="V311" s="8" t="s">
        <v>364</v>
      </c>
      <c r="W311" s="4">
        <v>6</v>
      </c>
      <c r="X311" s="17" t="s">
        <v>642</v>
      </c>
      <c r="Y311" s="7" t="s">
        <v>329</v>
      </c>
      <c r="Z311" s="6" t="s">
        <v>775</v>
      </c>
      <c r="AA311" s="27"/>
      <c r="AB311" s="96">
        <v>0.77</v>
      </c>
      <c r="AC311" s="52"/>
      <c r="AD311" s="6" t="s">
        <v>363</v>
      </c>
      <c r="AE311" s="6" t="s">
        <v>363</v>
      </c>
      <c r="AF311" s="6" t="s">
        <v>363</v>
      </c>
      <c r="AG311" s="6" t="s">
        <v>363</v>
      </c>
      <c r="AH311" s="6" t="s">
        <v>363</v>
      </c>
      <c r="AI311" s="6" t="s">
        <v>363</v>
      </c>
      <c r="AJ311" s="6" t="s">
        <v>363</v>
      </c>
      <c r="AK311" s="6" t="s">
        <v>363</v>
      </c>
      <c r="AL311" s="6" t="s">
        <v>363</v>
      </c>
      <c r="AM311" s="8">
        <v>1</v>
      </c>
      <c r="AN311" s="8">
        <v>1</v>
      </c>
      <c r="AO311" s="9">
        <f t="shared" si="32"/>
        <v>1</v>
      </c>
      <c r="AP311" s="30" t="s">
        <v>392</v>
      </c>
    </row>
    <row r="312" spans="2:42" ht="27.6" x14ac:dyDescent="0.25">
      <c r="B312" s="6"/>
      <c r="C312" s="12"/>
      <c r="D312" s="7"/>
      <c r="E312" s="12"/>
      <c r="F312" s="12"/>
      <c r="G312" s="12"/>
      <c r="H312" s="12"/>
      <c r="I312" s="13"/>
      <c r="J312" s="13"/>
      <c r="K312" s="13"/>
      <c r="L312" s="13"/>
      <c r="M312" s="13"/>
      <c r="N312" s="13"/>
      <c r="O312" s="13"/>
      <c r="P312" s="13"/>
      <c r="Q312" s="13"/>
      <c r="R312" s="13"/>
      <c r="S312" s="12"/>
      <c r="U312" s="52"/>
      <c r="V312" s="8"/>
      <c r="W312" s="4"/>
      <c r="X312" s="54"/>
      <c r="Y312" s="7" t="s">
        <v>330</v>
      </c>
      <c r="Z312" s="6" t="s">
        <v>775</v>
      </c>
      <c r="AA312" s="27"/>
      <c r="AB312" s="96">
        <v>0.77</v>
      </c>
      <c r="AC312" s="52"/>
      <c r="AD312" s="6" t="s">
        <v>363</v>
      </c>
      <c r="AE312" s="6" t="s">
        <v>363</v>
      </c>
      <c r="AF312" s="6" t="s">
        <v>363</v>
      </c>
      <c r="AG312" s="6" t="s">
        <v>363</v>
      </c>
      <c r="AH312" s="6" t="s">
        <v>363</v>
      </c>
      <c r="AI312" s="6" t="s">
        <v>363</v>
      </c>
      <c r="AJ312" s="6" t="s">
        <v>363</v>
      </c>
      <c r="AK312" s="6" t="s">
        <v>363</v>
      </c>
      <c r="AL312" s="6" t="s">
        <v>363</v>
      </c>
      <c r="AM312" s="8">
        <v>1</v>
      </c>
      <c r="AN312" s="8">
        <v>1</v>
      </c>
      <c r="AO312" s="9">
        <f t="shared" si="32"/>
        <v>1</v>
      </c>
      <c r="AP312" s="30" t="s">
        <v>392</v>
      </c>
    </row>
    <row r="313" spans="2:42" ht="41.4" x14ac:dyDescent="0.25">
      <c r="B313" s="6"/>
      <c r="C313" s="12"/>
      <c r="D313" s="7"/>
      <c r="E313" s="12"/>
      <c r="F313" s="12"/>
      <c r="G313" s="12"/>
      <c r="H313" s="12"/>
      <c r="I313" s="13"/>
      <c r="J313" s="13"/>
      <c r="K313" s="13"/>
      <c r="L313" s="13"/>
      <c r="M313" s="13"/>
      <c r="N313" s="13"/>
      <c r="O313" s="13"/>
      <c r="P313" s="13"/>
      <c r="Q313" s="13"/>
      <c r="R313" s="13"/>
      <c r="S313" s="12"/>
      <c r="U313" s="52"/>
      <c r="V313" s="8" t="s">
        <v>364</v>
      </c>
      <c r="W313" s="4">
        <v>7</v>
      </c>
      <c r="X313" s="17" t="s">
        <v>641</v>
      </c>
      <c r="Y313" s="7" t="s">
        <v>331</v>
      </c>
      <c r="Z313" s="6" t="s">
        <v>775</v>
      </c>
      <c r="AA313" s="27"/>
      <c r="AB313" s="96">
        <v>0.77</v>
      </c>
      <c r="AC313" s="52"/>
      <c r="AD313" s="6" t="s">
        <v>363</v>
      </c>
      <c r="AE313" s="6" t="s">
        <v>363</v>
      </c>
      <c r="AF313" s="6" t="s">
        <v>363</v>
      </c>
      <c r="AG313" s="6" t="s">
        <v>363</v>
      </c>
      <c r="AH313" s="6" t="s">
        <v>363</v>
      </c>
      <c r="AI313" s="6" t="s">
        <v>363</v>
      </c>
      <c r="AJ313" s="6" t="s">
        <v>363</v>
      </c>
      <c r="AK313" s="6" t="s">
        <v>363</v>
      </c>
      <c r="AL313" s="6" t="s">
        <v>363</v>
      </c>
      <c r="AM313" s="8">
        <v>1</v>
      </c>
      <c r="AN313" s="8">
        <v>1</v>
      </c>
      <c r="AO313" s="9">
        <f t="shared" si="32"/>
        <v>1</v>
      </c>
      <c r="AP313" s="30" t="s">
        <v>392</v>
      </c>
    </row>
    <row r="314" spans="2:42" ht="27.6" x14ac:dyDescent="0.25">
      <c r="B314" s="6"/>
      <c r="C314" s="12"/>
      <c r="D314" s="7"/>
      <c r="E314" s="12"/>
      <c r="F314" s="12"/>
      <c r="G314" s="12"/>
      <c r="H314" s="12"/>
      <c r="I314" s="13"/>
      <c r="J314" s="13"/>
      <c r="K314" s="13"/>
      <c r="L314" s="13"/>
      <c r="M314" s="13"/>
      <c r="N314" s="13"/>
      <c r="O314" s="13"/>
      <c r="P314" s="13"/>
      <c r="Q314" s="13"/>
      <c r="R314" s="13"/>
      <c r="S314" s="12"/>
      <c r="U314" s="52"/>
      <c r="V314" s="8"/>
      <c r="W314" s="4"/>
      <c r="X314" s="54"/>
      <c r="Y314" s="7" t="s">
        <v>332</v>
      </c>
      <c r="Z314" s="6" t="s">
        <v>775</v>
      </c>
      <c r="AA314" s="27"/>
      <c r="AB314" s="96">
        <v>0.77</v>
      </c>
      <c r="AC314" s="52"/>
      <c r="AD314" s="6" t="s">
        <v>363</v>
      </c>
      <c r="AE314" s="6" t="s">
        <v>363</v>
      </c>
      <c r="AF314" s="6" t="s">
        <v>363</v>
      </c>
      <c r="AG314" s="6" t="s">
        <v>363</v>
      </c>
      <c r="AH314" s="6" t="s">
        <v>363</v>
      </c>
      <c r="AI314" s="6" t="s">
        <v>363</v>
      </c>
      <c r="AJ314" s="6" t="s">
        <v>363</v>
      </c>
      <c r="AK314" s="6" t="s">
        <v>363</v>
      </c>
      <c r="AL314" s="6" t="s">
        <v>363</v>
      </c>
      <c r="AM314" s="8">
        <v>1</v>
      </c>
      <c r="AN314" s="8">
        <v>1</v>
      </c>
      <c r="AO314" s="9">
        <f t="shared" si="32"/>
        <v>1</v>
      </c>
      <c r="AP314" s="30" t="s">
        <v>392</v>
      </c>
    </row>
    <row r="315" spans="2:42" ht="41.4" x14ac:dyDescent="0.25">
      <c r="B315" s="6"/>
      <c r="C315" s="12"/>
      <c r="D315" s="7"/>
      <c r="E315" s="12"/>
      <c r="F315" s="12"/>
      <c r="G315" s="12"/>
      <c r="H315" s="12"/>
      <c r="I315" s="13"/>
      <c r="J315" s="13"/>
      <c r="K315" s="13"/>
      <c r="L315" s="13"/>
      <c r="M315" s="13"/>
      <c r="N315" s="13"/>
      <c r="O315" s="13"/>
      <c r="P315" s="13"/>
      <c r="Q315" s="13"/>
      <c r="R315" s="13"/>
      <c r="S315" s="12"/>
      <c r="U315" s="52"/>
      <c r="V315" s="8" t="s">
        <v>364</v>
      </c>
      <c r="W315" s="4">
        <v>8</v>
      </c>
      <c r="X315" s="17" t="s">
        <v>640</v>
      </c>
      <c r="Y315" s="7" t="s">
        <v>333</v>
      </c>
      <c r="Z315" s="6" t="s">
        <v>775</v>
      </c>
      <c r="AA315" s="27"/>
      <c r="AB315" s="96">
        <v>0.77</v>
      </c>
      <c r="AC315" s="52"/>
      <c r="AD315" s="6" t="s">
        <v>363</v>
      </c>
      <c r="AE315" s="6" t="s">
        <v>363</v>
      </c>
      <c r="AF315" s="6" t="s">
        <v>363</v>
      </c>
      <c r="AG315" s="6" t="s">
        <v>363</v>
      </c>
      <c r="AH315" s="6" t="s">
        <v>363</v>
      </c>
      <c r="AI315" s="6" t="s">
        <v>363</v>
      </c>
      <c r="AJ315" s="6" t="s">
        <v>363</v>
      </c>
      <c r="AK315" s="6" t="s">
        <v>363</v>
      </c>
      <c r="AL315" s="6" t="s">
        <v>363</v>
      </c>
      <c r="AM315" s="8">
        <v>1</v>
      </c>
      <c r="AN315" s="8">
        <v>1</v>
      </c>
      <c r="AO315" s="9">
        <f t="shared" si="32"/>
        <v>1</v>
      </c>
      <c r="AP315" s="30" t="s">
        <v>392</v>
      </c>
    </row>
    <row r="316" spans="2:42" ht="41.4" x14ac:dyDescent="0.25">
      <c r="B316" s="6"/>
      <c r="C316" s="12"/>
      <c r="D316" s="7"/>
      <c r="E316" s="12"/>
      <c r="F316" s="12"/>
      <c r="G316" s="12"/>
      <c r="H316" s="12"/>
      <c r="I316" s="13"/>
      <c r="J316" s="13"/>
      <c r="K316" s="13"/>
      <c r="L316" s="13"/>
      <c r="M316" s="13"/>
      <c r="N316" s="13"/>
      <c r="O316" s="13"/>
      <c r="P316" s="13"/>
      <c r="Q316" s="13"/>
      <c r="R316" s="13"/>
      <c r="S316" s="12"/>
      <c r="U316" s="52"/>
      <c r="V316" s="8"/>
      <c r="W316" s="4"/>
      <c r="X316" s="54"/>
      <c r="Y316" s="7" t="s">
        <v>334</v>
      </c>
      <c r="Z316" s="6" t="s">
        <v>775</v>
      </c>
      <c r="AA316" s="27"/>
      <c r="AB316" s="96">
        <v>0.77</v>
      </c>
      <c r="AC316" s="52"/>
      <c r="AD316" s="6" t="s">
        <v>363</v>
      </c>
      <c r="AE316" s="6" t="s">
        <v>363</v>
      </c>
      <c r="AF316" s="6" t="s">
        <v>363</v>
      </c>
      <c r="AG316" s="6" t="s">
        <v>363</v>
      </c>
      <c r="AH316" s="6" t="s">
        <v>363</v>
      </c>
      <c r="AI316" s="6" t="s">
        <v>363</v>
      </c>
      <c r="AJ316" s="6" t="s">
        <v>363</v>
      </c>
      <c r="AK316" s="6" t="s">
        <v>363</v>
      </c>
      <c r="AL316" s="6" t="s">
        <v>363</v>
      </c>
      <c r="AM316" s="8">
        <v>1</v>
      </c>
      <c r="AN316" s="8">
        <v>1</v>
      </c>
      <c r="AO316" s="9">
        <f t="shared" si="32"/>
        <v>1</v>
      </c>
      <c r="AP316" s="30" t="s">
        <v>392</v>
      </c>
    </row>
    <row r="317" spans="2:42" ht="41.4" x14ac:dyDescent="0.25">
      <c r="B317" s="6"/>
      <c r="C317" s="12"/>
      <c r="D317" s="7"/>
      <c r="E317" s="12"/>
      <c r="F317" s="12"/>
      <c r="G317" s="12"/>
      <c r="H317" s="12"/>
      <c r="I317" s="13"/>
      <c r="J317" s="13"/>
      <c r="K317" s="13"/>
      <c r="L317" s="13"/>
      <c r="M317" s="13"/>
      <c r="N317" s="13"/>
      <c r="O317" s="13"/>
      <c r="P317" s="13"/>
      <c r="Q317" s="13"/>
      <c r="R317" s="13"/>
      <c r="S317" s="12"/>
      <c r="U317" s="52"/>
      <c r="V317" s="8" t="s">
        <v>364</v>
      </c>
      <c r="W317" s="4">
        <v>9</v>
      </c>
      <c r="X317" s="17" t="s">
        <v>643</v>
      </c>
      <c r="Y317" s="7" t="s">
        <v>335</v>
      </c>
      <c r="Z317" s="6" t="s">
        <v>775</v>
      </c>
      <c r="AA317" s="27"/>
      <c r="AB317" s="96">
        <v>0.77</v>
      </c>
      <c r="AC317" s="52"/>
      <c r="AD317" s="6" t="s">
        <v>363</v>
      </c>
      <c r="AE317" s="6" t="s">
        <v>363</v>
      </c>
      <c r="AF317" s="6" t="s">
        <v>363</v>
      </c>
      <c r="AG317" s="6" t="s">
        <v>363</v>
      </c>
      <c r="AH317" s="6" t="s">
        <v>363</v>
      </c>
      <c r="AI317" s="6" t="s">
        <v>363</v>
      </c>
      <c r="AJ317" s="6" t="s">
        <v>363</v>
      </c>
      <c r="AK317" s="6" t="s">
        <v>363</v>
      </c>
      <c r="AL317" s="6" t="s">
        <v>363</v>
      </c>
      <c r="AM317" s="8">
        <v>1</v>
      </c>
      <c r="AN317" s="8">
        <v>1</v>
      </c>
      <c r="AO317" s="9">
        <f t="shared" si="32"/>
        <v>1</v>
      </c>
      <c r="AP317" s="30" t="s">
        <v>392</v>
      </c>
    </row>
    <row r="318" spans="2:42" ht="27.6" x14ac:dyDescent="0.25">
      <c r="B318" s="6"/>
      <c r="C318" s="12"/>
      <c r="D318" s="7"/>
      <c r="E318" s="12"/>
      <c r="F318" s="12"/>
      <c r="G318" s="12"/>
      <c r="H318" s="12"/>
      <c r="I318" s="13"/>
      <c r="J318" s="13"/>
      <c r="K318" s="13"/>
      <c r="L318" s="13"/>
      <c r="M318" s="13"/>
      <c r="N318" s="13"/>
      <c r="O318" s="13"/>
      <c r="P318" s="13"/>
      <c r="Q318" s="13"/>
      <c r="R318" s="13"/>
      <c r="S318" s="12"/>
      <c r="U318" s="52"/>
      <c r="V318" s="8"/>
      <c r="W318" s="4"/>
      <c r="X318" s="54"/>
      <c r="Y318" s="7" t="s">
        <v>336</v>
      </c>
      <c r="Z318" s="6" t="s">
        <v>775</v>
      </c>
      <c r="AA318" s="27"/>
      <c r="AB318" s="96">
        <v>0.77</v>
      </c>
      <c r="AC318" s="52"/>
      <c r="AD318" s="6" t="s">
        <v>363</v>
      </c>
      <c r="AE318" s="6" t="s">
        <v>363</v>
      </c>
      <c r="AF318" s="6" t="s">
        <v>363</v>
      </c>
      <c r="AG318" s="6" t="s">
        <v>363</v>
      </c>
      <c r="AH318" s="6" t="s">
        <v>363</v>
      </c>
      <c r="AI318" s="6" t="s">
        <v>363</v>
      </c>
      <c r="AJ318" s="6" t="s">
        <v>363</v>
      </c>
      <c r="AK318" s="6" t="s">
        <v>363</v>
      </c>
      <c r="AL318" s="6" t="s">
        <v>363</v>
      </c>
      <c r="AM318" s="8">
        <v>1</v>
      </c>
      <c r="AN318" s="8">
        <v>1</v>
      </c>
      <c r="AO318" s="9">
        <f t="shared" si="32"/>
        <v>1</v>
      </c>
      <c r="AP318" s="30" t="s">
        <v>392</v>
      </c>
    </row>
    <row r="319" spans="2:42" ht="27.6" x14ac:dyDescent="0.25">
      <c r="B319" s="6"/>
      <c r="C319" s="12"/>
      <c r="D319" s="7"/>
      <c r="E319" s="12"/>
      <c r="F319" s="12"/>
      <c r="G319" s="12"/>
      <c r="H319" s="12"/>
      <c r="I319" s="13"/>
      <c r="J319" s="13"/>
      <c r="K319" s="13"/>
      <c r="L319" s="13"/>
      <c r="M319" s="13"/>
      <c r="N319" s="13"/>
      <c r="O319" s="13"/>
      <c r="P319" s="13"/>
      <c r="Q319" s="13"/>
      <c r="R319" s="13"/>
      <c r="S319" s="12"/>
      <c r="U319" s="52"/>
      <c r="V319" s="8" t="s">
        <v>364</v>
      </c>
      <c r="W319" s="4">
        <v>10</v>
      </c>
      <c r="X319" s="17" t="s">
        <v>644</v>
      </c>
      <c r="Y319" s="7" t="s">
        <v>337</v>
      </c>
      <c r="Z319" s="6" t="s">
        <v>775</v>
      </c>
      <c r="AA319" s="27"/>
      <c r="AB319" s="96">
        <v>0.77</v>
      </c>
      <c r="AC319" s="52"/>
      <c r="AD319" s="6" t="s">
        <v>363</v>
      </c>
      <c r="AE319" s="6" t="s">
        <v>363</v>
      </c>
      <c r="AF319" s="6" t="s">
        <v>363</v>
      </c>
      <c r="AG319" s="6" t="s">
        <v>363</v>
      </c>
      <c r="AH319" s="6" t="s">
        <v>363</v>
      </c>
      <c r="AI319" s="6" t="s">
        <v>363</v>
      </c>
      <c r="AJ319" s="6" t="s">
        <v>363</v>
      </c>
      <c r="AK319" s="6" t="s">
        <v>363</v>
      </c>
      <c r="AL319" s="6" t="s">
        <v>363</v>
      </c>
      <c r="AM319" s="8">
        <v>1</v>
      </c>
      <c r="AN319" s="8">
        <v>1</v>
      </c>
      <c r="AO319" s="9">
        <f t="shared" si="32"/>
        <v>1</v>
      </c>
      <c r="AP319" s="30" t="s">
        <v>392</v>
      </c>
    </row>
    <row r="320" spans="2:42" ht="4.5" customHeight="1" thickBot="1" x14ac:dyDescent="0.3">
      <c r="B320" s="21"/>
      <c r="C320" s="22"/>
      <c r="D320" s="22"/>
      <c r="E320" s="22"/>
      <c r="F320" s="22"/>
      <c r="G320" s="23"/>
      <c r="H320" s="23"/>
      <c r="I320" s="31"/>
      <c r="J320" s="31"/>
      <c r="K320" s="31"/>
      <c r="L320" s="31"/>
      <c r="M320" s="31"/>
      <c r="N320" s="31"/>
      <c r="O320" s="31"/>
      <c r="P320" s="31"/>
      <c r="Q320" s="31"/>
      <c r="R320" s="31" t="s">
        <v>365</v>
      </c>
      <c r="S320" s="23"/>
      <c r="T320" s="101"/>
      <c r="U320" s="23"/>
      <c r="V320" s="32"/>
      <c r="W320" s="41"/>
      <c r="X320" s="55"/>
      <c r="Y320" s="35"/>
      <c r="Z320" s="21"/>
      <c r="AA320" s="27"/>
      <c r="AB320" s="36"/>
      <c r="AC320" s="27"/>
      <c r="AD320" s="21"/>
      <c r="AE320" s="21"/>
      <c r="AF320" s="21"/>
      <c r="AG320" s="21"/>
      <c r="AH320" s="21"/>
      <c r="AI320" s="21"/>
      <c r="AJ320" s="21"/>
      <c r="AK320" s="21"/>
      <c r="AL320" s="21"/>
      <c r="AM320" s="33"/>
      <c r="AN320" s="33"/>
      <c r="AO320" s="37" t="s">
        <v>365</v>
      </c>
      <c r="AP320" s="36"/>
    </row>
    <row r="321" spans="2:42" ht="55.2" x14ac:dyDescent="0.25">
      <c r="B321" s="38">
        <v>18</v>
      </c>
      <c r="C321" s="39" t="s">
        <v>255</v>
      </c>
      <c r="D321" s="7" t="s">
        <v>645</v>
      </c>
      <c r="E321" s="7" t="s">
        <v>650</v>
      </c>
      <c r="F321" s="7" t="s">
        <v>371</v>
      </c>
      <c r="G321" s="6"/>
      <c r="H321" s="6"/>
      <c r="I321" s="6"/>
      <c r="J321" s="6"/>
      <c r="K321" s="6"/>
      <c r="L321" s="8"/>
      <c r="M321" s="8"/>
      <c r="N321" s="8"/>
      <c r="O321" s="8"/>
      <c r="P321" s="8"/>
      <c r="Q321" s="8"/>
      <c r="R321" s="9">
        <f t="shared" ref="R321:R325" si="33">P321*Q321</f>
        <v>0</v>
      </c>
      <c r="S321" s="97" t="s">
        <v>766</v>
      </c>
      <c r="T321" s="124">
        <f>AVERAGE(R321:R325)</f>
        <v>0</v>
      </c>
      <c r="U321" s="52"/>
      <c r="V321" s="8" t="s">
        <v>364</v>
      </c>
      <c r="W321" s="4">
        <v>1</v>
      </c>
      <c r="X321" s="17" t="s">
        <v>655</v>
      </c>
      <c r="Y321" s="7" t="s">
        <v>256</v>
      </c>
      <c r="Z321" s="6" t="s">
        <v>775</v>
      </c>
      <c r="AA321" s="27"/>
      <c r="AB321" s="96">
        <v>0.77</v>
      </c>
      <c r="AC321" s="52"/>
      <c r="AD321" s="6" t="s">
        <v>363</v>
      </c>
      <c r="AE321" s="6" t="s">
        <v>363</v>
      </c>
      <c r="AF321" s="6" t="s">
        <v>363</v>
      </c>
      <c r="AG321" s="6" t="s">
        <v>363</v>
      </c>
      <c r="AH321" s="6" t="s">
        <v>363</v>
      </c>
      <c r="AI321" s="6" t="s">
        <v>363</v>
      </c>
      <c r="AJ321" s="6" t="s">
        <v>363</v>
      </c>
      <c r="AK321" s="6" t="s">
        <v>363</v>
      </c>
      <c r="AL321" s="6" t="s">
        <v>363</v>
      </c>
      <c r="AM321" s="8">
        <v>1</v>
      </c>
      <c r="AN321" s="8">
        <v>1</v>
      </c>
      <c r="AO321" s="9">
        <f t="shared" ref="AO321:AO340" si="34">AM321*AN321</f>
        <v>1</v>
      </c>
      <c r="AP321" s="30" t="s">
        <v>392</v>
      </c>
    </row>
    <row r="322" spans="2:42" ht="55.2" x14ac:dyDescent="0.25">
      <c r="B322" s="6"/>
      <c r="C322" s="12"/>
      <c r="D322" s="7" t="s">
        <v>646</v>
      </c>
      <c r="E322" s="7" t="s">
        <v>651</v>
      </c>
      <c r="F322" s="7" t="s">
        <v>371</v>
      </c>
      <c r="G322" s="6"/>
      <c r="H322" s="6"/>
      <c r="I322" s="6"/>
      <c r="J322" s="6"/>
      <c r="K322" s="6"/>
      <c r="L322" s="8"/>
      <c r="M322" s="8"/>
      <c r="N322" s="8"/>
      <c r="O322" s="8"/>
      <c r="P322" s="8"/>
      <c r="Q322" s="8"/>
      <c r="R322" s="9">
        <f t="shared" si="33"/>
        <v>0</v>
      </c>
      <c r="S322" s="97" t="s">
        <v>766</v>
      </c>
      <c r="T322" s="125"/>
      <c r="U322" s="52"/>
      <c r="V322" s="8"/>
      <c r="W322" s="4"/>
      <c r="X322" s="54"/>
      <c r="Y322" s="7" t="s">
        <v>64</v>
      </c>
      <c r="Z322" s="6" t="s">
        <v>775</v>
      </c>
      <c r="AA322" s="27"/>
      <c r="AB322" s="96">
        <v>0.77</v>
      </c>
      <c r="AC322" s="52"/>
      <c r="AD322" s="6" t="s">
        <v>363</v>
      </c>
      <c r="AE322" s="6" t="s">
        <v>363</v>
      </c>
      <c r="AF322" s="6" t="s">
        <v>363</v>
      </c>
      <c r="AG322" s="6" t="s">
        <v>363</v>
      </c>
      <c r="AH322" s="6" t="s">
        <v>363</v>
      </c>
      <c r="AI322" s="6" t="s">
        <v>363</v>
      </c>
      <c r="AJ322" s="6" t="s">
        <v>363</v>
      </c>
      <c r="AK322" s="6" t="s">
        <v>363</v>
      </c>
      <c r="AL322" s="6" t="s">
        <v>363</v>
      </c>
      <c r="AM322" s="8">
        <v>1</v>
      </c>
      <c r="AN322" s="8">
        <v>1</v>
      </c>
      <c r="AO322" s="9">
        <f t="shared" si="34"/>
        <v>1</v>
      </c>
      <c r="AP322" s="30" t="s">
        <v>392</v>
      </c>
    </row>
    <row r="323" spans="2:42" ht="55.2" x14ac:dyDescent="0.25">
      <c r="B323" s="6"/>
      <c r="C323" s="12"/>
      <c r="D323" s="7" t="s">
        <v>647</v>
      </c>
      <c r="E323" s="7" t="s">
        <v>652</v>
      </c>
      <c r="F323" s="7" t="s">
        <v>371</v>
      </c>
      <c r="G323" s="6"/>
      <c r="H323" s="6"/>
      <c r="I323" s="6"/>
      <c r="J323" s="6"/>
      <c r="K323" s="6"/>
      <c r="L323" s="8"/>
      <c r="M323" s="8"/>
      <c r="N323" s="8"/>
      <c r="O323" s="8"/>
      <c r="P323" s="8"/>
      <c r="Q323" s="8"/>
      <c r="R323" s="9">
        <f t="shared" si="33"/>
        <v>0</v>
      </c>
      <c r="S323" s="97" t="s">
        <v>766</v>
      </c>
      <c r="T323" s="125"/>
      <c r="U323" s="52"/>
      <c r="V323" s="8" t="s">
        <v>364</v>
      </c>
      <c r="W323" s="4">
        <v>2</v>
      </c>
      <c r="X323" s="17" t="s">
        <v>656</v>
      </c>
      <c r="Y323" s="7" t="s">
        <v>257</v>
      </c>
      <c r="Z323" s="6" t="s">
        <v>775</v>
      </c>
      <c r="AA323" s="27"/>
      <c r="AB323" s="96">
        <v>0.77</v>
      </c>
      <c r="AC323" s="52"/>
      <c r="AD323" s="6" t="s">
        <v>363</v>
      </c>
      <c r="AE323" s="6" t="s">
        <v>363</v>
      </c>
      <c r="AF323" s="6" t="s">
        <v>363</v>
      </c>
      <c r="AG323" s="6" t="s">
        <v>363</v>
      </c>
      <c r="AH323" s="6" t="s">
        <v>363</v>
      </c>
      <c r="AI323" s="6" t="s">
        <v>363</v>
      </c>
      <c r="AJ323" s="6" t="s">
        <v>363</v>
      </c>
      <c r="AK323" s="6" t="s">
        <v>363</v>
      </c>
      <c r="AL323" s="6" t="s">
        <v>363</v>
      </c>
      <c r="AM323" s="8">
        <v>1</v>
      </c>
      <c r="AN323" s="8">
        <v>1</v>
      </c>
      <c r="AO323" s="9">
        <f t="shared" si="34"/>
        <v>1</v>
      </c>
      <c r="AP323" s="30" t="s">
        <v>392</v>
      </c>
    </row>
    <row r="324" spans="2:42" ht="55.2" x14ac:dyDescent="0.25">
      <c r="B324" s="6"/>
      <c r="C324" s="12"/>
      <c r="D324" s="7" t="s">
        <v>648</v>
      </c>
      <c r="E324" s="7" t="s">
        <v>653</v>
      </c>
      <c r="F324" s="7" t="s">
        <v>371</v>
      </c>
      <c r="G324" s="6"/>
      <c r="H324" s="6"/>
      <c r="I324" s="6"/>
      <c r="J324" s="6"/>
      <c r="K324" s="6"/>
      <c r="L324" s="8"/>
      <c r="M324" s="8"/>
      <c r="N324" s="8"/>
      <c r="O324" s="8"/>
      <c r="P324" s="8"/>
      <c r="Q324" s="8"/>
      <c r="R324" s="9">
        <f t="shared" si="33"/>
        <v>0</v>
      </c>
      <c r="S324" s="97" t="s">
        <v>766</v>
      </c>
      <c r="T324" s="125"/>
      <c r="U324" s="52"/>
      <c r="V324" s="8"/>
      <c r="W324" s="4"/>
      <c r="X324" s="54"/>
      <c r="Y324" s="7" t="s">
        <v>258</v>
      </c>
      <c r="Z324" s="6" t="s">
        <v>775</v>
      </c>
      <c r="AA324" s="27"/>
      <c r="AB324" s="96">
        <v>0.77</v>
      </c>
      <c r="AC324" s="52"/>
      <c r="AD324" s="6" t="s">
        <v>363</v>
      </c>
      <c r="AE324" s="6" t="s">
        <v>363</v>
      </c>
      <c r="AF324" s="6" t="s">
        <v>363</v>
      </c>
      <c r="AG324" s="6" t="s">
        <v>363</v>
      </c>
      <c r="AH324" s="6" t="s">
        <v>363</v>
      </c>
      <c r="AI324" s="6" t="s">
        <v>363</v>
      </c>
      <c r="AJ324" s="6" t="s">
        <v>363</v>
      </c>
      <c r="AK324" s="6" t="s">
        <v>363</v>
      </c>
      <c r="AL324" s="6" t="s">
        <v>363</v>
      </c>
      <c r="AM324" s="8">
        <v>1</v>
      </c>
      <c r="AN324" s="8">
        <v>1</v>
      </c>
      <c r="AO324" s="9">
        <f t="shared" si="34"/>
        <v>1</v>
      </c>
      <c r="AP324" s="30" t="s">
        <v>392</v>
      </c>
    </row>
    <row r="325" spans="2:42" ht="42" thickBot="1" x14ac:dyDescent="0.3">
      <c r="B325" s="6"/>
      <c r="C325" s="12"/>
      <c r="D325" s="7" t="s">
        <v>649</v>
      </c>
      <c r="E325" s="7" t="s">
        <v>654</v>
      </c>
      <c r="F325" s="7" t="s">
        <v>371</v>
      </c>
      <c r="G325" s="6"/>
      <c r="H325" s="6"/>
      <c r="I325" s="6"/>
      <c r="J325" s="6"/>
      <c r="K325" s="6"/>
      <c r="L325" s="8"/>
      <c r="M325" s="8"/>
      <c r="N325" s="8"/>
      <c r="O325" s="8"/>
      <c r="P325" s="8"/>
      <c r="Q325" s="8"/>
      <c r="R325" s="9">
        <f t="shared" si="33"/>
        <v>0</v>
      </c>
      <c r="S325" s="97" t="s">
        <v>766</v>
      </c>
      <c r="T325" s="126"/>
      <c r="U325" s="52"/>
      <c r="V325" s="8" t="s">
        <v>364</v>
      </c>
      <c r="W325" s="4">
        <v>3</v>
      </c>
      <c r="X325" s="17" t="s">
        <v>657</v>
      </c>
      <c r="Y325" s="7" t="s">
        <v>259</v>
      </c>
      <c r="Z325" s="6" t="s">
        <v>775</v>
      </c>
      <c r="AA325" s="27"/>
      <c r="AB325" s="96">
        <v>0.77</v>
      </c>
      <c r="AC325" s="52"/>
      <c r="AD325" s="6" t="s">
        <v>363</v>
      </c>
      <c r="AE325" s="6" t="s">
        <v>363</v>
      </c>
      <c r="AF325" s="6" t="s">
        <v>363</v>
      </c>
      <c r="AG325" s="6" t="s">
        <v>363</v>
      </c>
      <c r="AH325" s="6" t="s">
        <v>363</v>
      </c>
      <c r="AI325" s="6" t="s">
        <v>363</v>
      </c>
      <c r="AJ325" s="6" t="s">
        <v>363</v>
      </c>
      <c r="AK325" s="6" t="s">
        <v>363</v>
      </c>
      <c r="AL325" s="6" t="s">
        <v>363</v>
      </c>
      <c r="AM325" s="8">
        <v>1</v>
      </c>
      <c r="AN325" s="8">
        <v>1</v>
      </c>
      <c r="AO325" s="9">
        <f t="shared" si="34"/>
        <v>1</v>
      </c>
      <c r="AP325" s="30" t="s">
        <v>392</v>
      </c>
    </row>
    <row r="326" spans="2:42" ht="27.6" x14ac:dyDescent="0.25">
      <c r="B326" s="6"/>
      <c r="C326" s="12"/>
      <c r="D326" s="7"/>
      <c r="E326" s="7"/>
      <c r="F326" s="7"/>
      <c r="G326" s="7"/>
      <c r="H326" s="7"/>
      <c r="I326" s="14"/>
      <c r="J326" s="14"/>
      <c r="K326" s="14"/>
      <c r="L326" s="14"/>
      <c r="M326" s="14"/>
      <c r="N326" s="13"/>
      <c r="O326" s="13"/>
      <c r="P326" s="13"/>
      <c r="Q326" s="13"/>
      <c r="R326" s="13"/>
      <c r="S326" s="12"/>
      <c r="U326" s="52"/>
      <c r="V326" s="8"/>
      <c r="W326" s="4"/>
      <c r="X326" s="54"/>
      <c r="Y326" s="7" t="s">
        <v>260</v>
      </c>
      <c r="Z326" s="6" t="s">
        <v>775</v>
      </c>
      <c r="AA326" s="27"/>
      <c r="AB326" s="96">
        <v>0.77</v>
      </c>
      <c r="AC326" s="52"/>
      <c r="AD326" s="6" t="s">
        <v>363</v>
      </c>
      <c r="AE326" s="6" t="s">
        <v>363</v>
      </c>
      <c r="AF326" s="6" t="s">
        <v>363</v>
      </c>
      <c r="AG326" s="6" t="s">
        <v>363</v>
      </c>
      <c r="AH326" s="6" t="s">
        <v>363</v>
      </c>
      <c r="AI326" s="6" t="s">
        <v>363</v>
      </c>
      <c r="AJ326" s="6" t="s">
        <v>363</v>
      </c>
      <c r="AK326" s="6" t="s">
        <v>363</v>
      </c>
      <c r="AL326" s="6" t="s">
        <v>363</v>
      </c>
      <c r="AM326" s="8">
        <v>1</v>
      </c>
      <c r="AN326" s="8">
        <v>1</v>
      </c>
      <c r="AO326" s="9">
        <f t="shared" si="34"/>
        <v>1</v>
      </c>
      <c r="AP326" s="30" t="s">
        <v>392</v>
      </c>
    </row>
    <row r="327" spans="2:42" ht="41.4" x14ac:dyDescent="0.25">
      <c r="B327" s="6"/>
      <c r="C327" s="12"/>
      <c r="F327" s="7"/>
      <c r="G327" s="7"/>
      <c r="H327" s="7"/>
      <c r="I327" s="14"/>
      <c r="J327" s="14"/>
      <c r="K327" s="14"/>
      <c r="L327" s="14"/>
      <c r="M327" s="14"/>
      <c r="N327" s="13"/>
      <c r="O327" s="13"/>
      <c r="P327" s="13"/>
      <c r="Q327" s="13"/>
      <c r="R327" s="13"/>
      <c r="S327" s="12"/>
      <c r="U327" s="52"/>
      <c r="V327" s="8" t="s">
        <v>364</v>
      </c>
      <c r="W327" s="4">
        <v>4</v>
      </c>
      <c r="X327" s="17" t="s">
        <v>658</v>
      </c>
      <c r="Y327" s="7" t="s">
        <v>261</v>
      </c>
      <c r="Z327" s="6" t="s">
        <v>775</v>
      </c>
      <c r="AA327" s="27"/>
      <c r="AB327" s="96">
        <v>0.77</v>
      </c>
      <c r="AC327" s="52"/>
      <c r="AD327" s="6" t="s">
        <v>363</v>
      </c>
      <c r="AE327" s="6" t="s">
        <v>363</v>
      </c>
      <c r="AF327" s="6" t="s">
        <v>363</v>
      </c>
      <c r="AG327" s="6" t="s">
        <v>363</v>
      </c>
      <c r="AH327" s="6" t="s">
        <v>363</v>
      </c>
      <c r="AI327" s="6" t="s">
        <v>363</v>
      </c>
      <c r="AJ327" s="6" t="s">
        <v>363</v>
      </c>
      <c r="AK327" s="6" t="s">
        <v>363</v>
      </c>
      <c r="AL327" s="6" t="s">
        <v>363</v>
      </c>
      <c r="AM327" s="8">
        <v>1</v>
      </c>
      <c r="AN327" s="8">
        <v>1</v>
      </c>
      <c r="AO327" s="9">
        <f t="shared" si="34"/>
        <v>1</v>
      </c>
      <c r="AP327" s="30" t="s">
        <v>392</v>
      </c>
    </row>
    <row r="328" spans="2:42" ht="27.6" x14ac:dyDescent="0.25">
      <c r="B328" s="6"/>
      <c r="C328" s="12"/>
      <c r="D328" s="7"/>
      <c r="E328" s="7"/>
      <c r="F328" s="7"/>
      <c r="G328" s="7"/>
      <c r="H328" s="7"/>
      <c r="I328" s="14"/>
      <c r="J328" s="14"/>
      <c r="K328" s="14"/>
      <c r="L328" s="14"/>
      <c r="M328" s="14"/>
      <c r="N328" s="13"/>
      <c r="O328" s="13"/>
      <c r="P328" s="13"/>
      <c r="Q328" s="13"/>
      <c r="R328" s="13"/>
      <c r="S328" s="12"/>
      <c r="U328" s="52"/>
      <c r="V328" s="8"/>
      <c r="W328" s="4"/>
      <c r="X328" s="54"/>
      <c r="Y328" s="7" t="s">
        <v>262</v>
      </c>
      <c r="Z328" s="6" t="s">
        <v>775</v>
      </c>
      <c r="AA328" s="27"/>
      <c r="AB328" s="96">
        <v>0.77</v>
      </c>
      <c r="AC328" s="52"/>
      <c r="AD328" s="6" t="s">
        <v>363</v>
      </c>
      <c r="AE328" s="6" t="s">
        <v>363</v>
      </c>
      <c r="AF328" s="6" t="s">
        <v>363</v>
      </c>
      <c r="AG328" s="6" t="s">
        <v>363</v>
      </c>
      <c r="AH328" s="6" t="s">
        <v>363</v>
      </c>
      <c r="AI328" s="6" t="s">
        <v>363</v>
      </c>
      <c r="AJ328" s="6" t="s">
        <v>363</v>
      </c>
      <c r="AK328" s="6" t="s">
        <v>363</v>
      </c>
      <c r="AL328" s="6" t="s">
        <v>363</v>
      </c>
      <c r="AM328" s="8">
        <v>1</v>
      </c>
      <c r="AN328" s="8">
        <v>1</v>
      </c>
      <c r="AO328" s="9">
        <f t="shared" si="34"/>
        <v>1</v>
      </c>
      <c r="AP328" s="30" t="s">
        <v>392</v>
      </c>
    </row>
    <row r="329" spans="2:42" ht="27.6" x14ac:dyDescent="0.25">
      <c r="B329" s="6"/>
      <c r="C329" s="12"/>
      <c r="F329" s="7"/>
      <c r="G329" s="7"/>
      <c r="H329" s="7"/>
      <c r="I329" s="14"/>
      <c r="J329" s="14"/>
      <c r="K329" s="14"/>
      <c r="L329" s="14"/>
      <c r="M329" s="14"/>
      <c r="N329" s="13"/>
      <c r="O329" s="13"/>
      <c r="P329" s="13"/>
      <c r="Q329" s="13"/>
      <c r="R329" s="13"/>
      <c r="S329" s="12"/>
      <c r="U329" s="52"/>
      <c r="V329" s="8" t="s">
        <v>364</v>
      </c>
      <c r="W329" s="4">
        <v>5</v>
      </c>
      <c r="X329" s="17" t="s">
        <v>568</v>
      </c>
      <c r="Y329" s="7" t="s">
        <v>263</v>
      </c>
      <c r="Z329" s="6" t="s">
        <v>775</v>
      </c>
      <c r="AA329" s="27"/>
      <c r="AB329" s="96">
        <v>0.77</v>
      </c>
      <c r="AC329" s="52"/>
      <c r="AD329" s="6" t="s">
        <v>363</v>
      </c>
      <c r="AE329" s="6" t="s">
        <v>363</v>
      </c>
      <c r="AF329" s="6" t="s">
        <v>363</v>
      </c>
      <c r="AG329" s="6" t="s">
        <v>363</v>
      </c>
      <c r="AH329" s="6" t="s">
        <v>363</v>
      </c>
      <c r="AI329" s="6" t="s">
        <v>363</v>
      </c>
      <c r="AJ329" s="6" t="s">
        <v>363</v>
      </c>
      <c r="AK329" s="6" t="s">
        <v>363</v>
      </c>
      <c r="AL329" s="6" t="s">
        <v>363</v>
      </c>
      <c r="AM329" s="8">
        <v>1</v>
      </c>
      <c r="AN329" s="8">
        <v>1</v>
      </c>
      <c r="AO329" s="9">
        <f t="shared" si="34"/>
        <v>1</v>
      </c>
      <c r="AP329" s="30" t="s">
        <v>392</v>
      </c>
    </row>
    <row r="330" spans="2:42" ht="27.6" x14ac:dyDescent="0.25">
      <c r="B330" s="6"/>
      <c r="C330" s="12"/>
      <c r="D330" s="7"/>
      <c r="E330" s="7"/>
      <c r="F330" s="7"/>
      <c r="G330" s="7"/>
      <c r="H330" s="7"/>
      <c r="I330" s="14"/>
      <c r="J330" s="14"/>
      <c r="K330" s="14"/>
      <c r="L330" s="14"/>
      <c r="M330" s="14"/>
      <c r="N330" s="13"/>
      <c r="O330" s="13"/>
      <c r="P330" s="13"/>
      <c r="Q330" s="13"/>
      <c r="R330" s="13"/>
      <c r="S330" s="12"/>
      <c r="U330" s="52"/>
      <c r="V330" s="8"/>
      <c r="W330" s="4"/>
      <c r="X330" s="54"/>
      <c r="Y330" s="7" t="s">
        <v>264</v>
      </c>
      <c r="Z330" s="6" t="s">
        <v>775</v>
      </c>
      <c r="AA330" s="27"/>
      <c r="AB330" s="96">
        <v>0.77</v>
      </c>
      <c r="AC330" s="52"/>
      <c r="AD330" s="6" t="s">
        <v>363</v>
      </c>
      <c r="AE330" s="6" t="s">
        <v>363</v>
      </c>
      <c r="AF330" s="6" t="s">
        <v>363</v>
      </c>
      <c r="AG330" s="6" t="s">
        <v>363</v>
      </c>
      <c r="AH330" s="6" t="s">
        <v>363</v>
      </c>
      <c r="AI330" s="6" t="s">
        <v>363</v>
      </c>
      <c r="AJ330" s="6" t="s">
        <v>363</v>
      </c>
      <c r="AK330" s="6" t="s">
        <v>363</v>
      </c>
      <c r="AL330" s="6" t="s">
        <v>363</v>
      </c>
      <c r="AM330" s="8">
        <v>1</v>
      </c>
      <c r="AN330" s="8">
        <v>1</v>
      </c>
      <c r="AO330" s="9">
        <f t="shared" si="34"/>
        <v>1</v>
      </c>
      <c r="AP330" s="30" t="s">
        <v>392</v>
      </c>
    </row>
    <row r="331" spans="2:42" ht="27.6" x14ac:dyDescent="0.25">
      <c r="B331" s="6"/>
      <c r="C331" s="12"/>
      <c r="D331" s="7"/>
      <c r="E331" s="12"/>
      <c r="F331" s="12"/>
      <c r="G331" s="12"/>
      <c r="H331" s="12"/>
      <c r="I331" s="13"/>
      <c r="J331" s="13"/>
      <c r="K331" s="13"/>
      <c r="L331" s="13"/>
      <c r="M331" s="13"/>
      <c r="N331" s="13"/>
      <c r="O331" s="13"/>
      <c r="P331" s="13"/>
      <c r="Q331" s="13"/>
      <c r="R331" s="13"/>
      <c r="S331" s="12"/>
      <c r="U331" s="52"/>
      <c r="V331" s="8" t="s">
        <v>364</v>
      </c>
      <c r="W331" s="4">
        <v>6</v>
      </c>
      <c r="X331" s="17" t="s">
        <v>659</v>
      </c>
      <c r="Y331" s="7" t="s">
        <v>265</v>
      </c>
      <c r="Z331" s="6" t="s">
        <v>775</v>
      </c>
      <c r="AA331" s="27"/>
      <c r="AB331" s="96">
        <v>0.77</v>
      </c>
      <c r="AC331" s="52"/>
      <c r="AD331" s="6" t="s">
        <v>363</v>
      </c>
      <c r="AE331" s="6" t="s">
        <v>363</v>
      </c>
      <c r="AF331" s="6" t="s">
        <v>363</v>
      </c>
      <c r="AG331" s="6" t="s">
        <v>363</v>
      </c>
      <c r="AH331" s="6" t="s">
        <v>363</v>
      </c>
      <c r="AI331" s="6" t="s">
        <v>363</v>
      </c>
      <c r="AJ331" s="6" t="s">
        <v>363</v>
      </c>
      <c r="AK331" s="6" t="s">
        <v>363</v>
      </c>
      <c r="AL331" s="6" t="s">
        <v>363</v>
      </c>
      <c r="AM331" s="8">
        <v>1</v>
      </c>
      <c r="AN331" s="8">
        <v>1</v>
      </c>
      <c r="AO331" s="9">
        <f t="shared" si="34"/>
        <v>1</v>
      </c>
      <c r="AP331" s="30" t="s">
        <v>392</v>
      </c>
    </row>
    <row r="332" spans="2:42" ht="41.4" x14ac:dyDescent="0.25">
      <c r="B332" s="6"/>
      <c r="C332" s="12"/>
      <c r="D332" s="7"/>
      <c r="E332" s="12"/>
      <c r="F332" s="12"/>
      <c r="G332" s="12"/>
      <c r="H332" s="12"/>
      <c r="I332" s="13"/>
      <c r="J332" s="13"/>
      <c r="K332" s="13"/>
      <c r="L332" s="13"/>
      <c r="M332" s="13"/>
      <c r="N332" s="13"/>
      <c r="O332" s="13"/>
      <c r="P332" s="13"/>
      <c r="Q332" s="13"/>
      <c r="R332" s="13"/>
      <c r="S332" s="12"/>
      <c r="U332" s="52"/>
      <c r="V332" s="8"/>
      <c r="W332" s="4"/>
      <c r="X332" s="54"/>
      <c r="Y332" s="7" t="s">
        <v>266</v>
      </c>
      <c r="Z332" s="6" t="s">
        <v>775</v>
      </c>
      <c r="AA332" s="27"/>
      <c r="AB332" s="96">
        <v>0.77</v>
      </c>
      <c r="AC332" s="52"/>
      <c r="AD332" s="6" t="s">
        <v>363</v>
      </c>
      <c r="AE332" s="6" t="s">
        <v>363</v>
      </c>
      <c r="AF332" s="6" t="s">
        <v>363</v>
      </c>
      <c r="AG332" s="6" t="s">
        <v>363</v>
      </c>
      <c r="AH332" s="6" t="s">
        <v>363</v>
      </c>
      <c r="AI332" s="6" t="s">
        <v>363</v>
      </c>
      <c r="AJ332" s="6" t="s">
        <v>363</v>
      </c>
      <c r="AK332" s="6" t="s">
        <v>363</v>
      </c>
      <c r="AL332" s="6" t="s">
        <v>363</v>
      </c>
      <c r="AM332" s="8">
        <v>1</v>
      </c>
      <c r="AN332" s="8">
        <v>1</v>
      </c>
      <c r="AO332" s="9">
        <f t="shared" si="34"/>
        <v>1</v>
      </c>
      <c r="AP332" s="30" t="s">
        <v>392</v>
      </c>
    </row>
    <row r="333" spans="2:42" ht="55.2" x14ac:dyDescent="0.25">
      <c r="B333" s="6"/>
      <c r="C333" s="12"/>
      <c r="D333" s="7"/>
      <c r="E333" s="12"/>
      <c r="F333" s="12"/>
      <c r="G333" s="12"/>
      <c r="H333" s="12"/>
      <c r="I333" s="13"/>
      <c r="J333" s="13"/>
      <c r="K333" s="13"/>
      <c r="L333" s="13"/>
      <c r="M333" s="13"/>
      <c r="N333" s="13"/>
      <c r="O333" s="13"/>
      <c r="P333" s="13"/>
      <c r="Q333" s="13"/>
      <c r="R333" s="13"/>
      <c r="S333" s="12"/>
      <c r="U333" s="52"/>
      <c r="V333" s="8" t="s">
        <v>364</v>
      </c>
      <c r="W333" s="4">
        <v>7</v>
      </c>
      <c r="X333" s="17" t="s">
        <v>661</v>
      </c>
      <c r="Y333" s="7" t="s">
        <v>267</v>
      </c>
      <c r="Z333" s="6" t="s">
        <v>775</v>
      </c>
      <c r="AA333" s="27"/>
      <c r="AB333" s="96">
        <v>0.77</v>
      </c>
      <c r="AC333" s="52"/>
      <c r="AD333" s="6" t="s">
        <v>363</v>
      </c>
      <c r="AE333" s="6" t="s">
        <v>363</v>
      </c>
      <c r="AF333" s="6" t="s">
        <v>363</v>
      </c>
      <c r="AG333" s="6" t="s">
        <v>363</v>
      </c>
      <c r="AH333" s="6" t="s">
        <v>363</v>
      </c>
      <c r="AI333" s="6" t="s">
        <v>363</v>
      </c>
      <c r="AJ333" s="6" t="s">
        <v>363</v>
      </c>
      <c r="AK333" s="6" t="s">
        <v>363</v>
      </c>
      <c r="AL333" s="6" t="s">
        <v>363</v>
      </c>
      <c r="AM333" s="8">
        <v>1</v>
      </c>
      <c r="AN333" s="8">
        <v>1</v>
      </c>
      <c r="AO333" s="9">
        <f t="shared" si="34"/>
        <v>1</v>
      </c>
      <c r="AP333" s="30" t="s">
        <v>392</v>
      </c>
    </row>
    <row r="334" spans="2:42" ht="18" x14ac:dyDescent="0.25">
      <c r="B334" s="6"/>
      <c r="C334" s="12"/>
      <c r="D334" s="7"/>
      <c r="E334" s="12"/>
      <c r="F334" s="12"/>
      <c r="G334" s="12"/>
      <c r="H334" s="12"/>
      <c r="I334" s="13"/>
      <c r="J334" s="13"/>
      <c r="K334" s="13"/>
      <c r="L334" s="13"/>
      <c r="M334" s="13"/>
      <c r="N334" s="13"/>
      <c r="O334" s="13"/>
      <c r="P334" s="13"/>
      <c r="Q334" s="13"/>
      <c r="R334" s="13"/>
      <c r="S334" s="12"/>
      <c r="U334" s="52"/>
      <c r="V334" s="8"/>
      <c r="W334" s="4"/>
      <c r="X334" s="54"/>
      <c r="Y334" s="7" t="s">
        <v>268</v>
      </c>
      <c r="Z334" s="6" t="s">
        <v>775</v>
      </c>
      <c r="AA334" s="27"/>
      <c r="AB334" s="96">
        <v>0.77</v>
      </c>
      <c r="AC334" s="52"/>
      <c r="AD334" s="6" t="s">
        <v>363</v>
      </c>
      <c r="AE334" s="6" t="s">
        <v>363</v>
      </c>
      <c r="AF334" s="6" t="s">
        <v>363</v>
      </c>
      <c r="AG334" s="6" t="s">
        <v>363</v>
      </c>
      <c r="AH334" s="6" t="s">
        <v>363</v>
      </c>
      <c r="AI334" s="6" t="s">
        <v>363</v>
      </c>
      <c r="AJ334" s="6" t="s">
        <v>363</v>
      </c>
      <c r="AK334" s="6" t="s">
        <v>363</v>
      </c>
      <c r="AL334" s="6" t="s">
        <v>363</v>
      </c>
      <c r="AM334" s="8">
        <v>1</v>
      </c>
      <c r="AN334" s="8">
        <v>1</v>
      </c>
      <c r="AO334" s="9">
        <f t="shared" si="34"/>
        <v>1</v>
      </c>
      <c r="AP334" s="30" t="s">
        <v>392</v>
      </c>
    </row>
    <row r="335" spans="2:42" ht="27.6" x14ac:dyDescent="0.25">
      <c r="B335" s="6"/>
      <c r="C335" s="12"/>
      <c r="D335" s="7"/>
      <c r="E335" s="12"/>
      <c r="F335" s="12"/>
      <c r="G335" s="12"/>
      <c r="H335" s="12"/>
      <c r="I335" s="13"/>
      <c r="J335" s="13"/>
      <c r="K335" s="13"/>
      <c r="L335" s="13"/>
      <c r="M335" s="13"/>
      <c r="N335" s="13"/>
      <c r="O335" s="13"/>
      <c r="P335" s="13"/>
      <c r="Q335" s="13"/>
      <c r="R335" s="13"/>
      <c r="S335" s="12"/>
      <c r="U335" s="52"/>
      <c r="V335" s="8" t="s">
        <v>364</v>
      </c>
      <c r="W335" s="4">
        <v>8</v>
      </c>
      <c r="X335" s="17" t="s">
        <v>637</v>
      </c>
      <c r="Y335" s="7" t="s">
        <v>269</v>
      </c>
      <c r="Z335" s="6" t="s">
        <v>775</v>
      </c>
      <c r="AA335" s="27"/>
      <c r="AB335" s="96">
        <v>0.77</v>
      </c>
      <c r="AC335" s="52"/>
      <c r="AD335" s="6" t="s">
        <v>363</v>
      </c>
      <c r="AE335" s="6" t="s">
        <v>363</v>
      </c>
      <c r="AF335" s="6" t="s">
        <v>363</v>
      </c>
      <c r="AG335" s="6" t="s">
        <v>363</v>
      </c>
      <c r="AH335" s="6" t="s">
        <v>363</v>
      </c>
      <c r="AI335" s="6" t="s">
        <v>363</v>
      </c>
      <c r="AJ335" s="6" t="s">
        <v>363</v>
      </c>
      <c r="AK335" s="6" t="s">
        <v>363</v>
      </c>
      <c r="AL335" s="6" t="s">
        <v>363</v>
      </c>
      <c r="AM335" s="8">
        <v>1</v>
      </c>
      <c r="AN335" s="8">
        <v>1</v>
      </c>
      <c r="AO335" s="9">
        <f t="shared" si="34"/>
        <v>1</v>
      </c>
      <c r="AP335" s="30" t="s">
        <v>392</v>
      </c>
    </row>
    <row r="336" spans="2:42" ht="18" x14ac:dyDescent="0.25">
      <c r="B336" s="6"/>
      <c r="C336" s="12"/>
      <c r="D336" s="7"/>
      <c r="E336" s="12"/>
      <c r="F336" s="12"/>
      <c r="G336" s="12"/>
      <c r="H336" s="12"/>
      <c r="I336" s="13"/>
      <c r="J336" s="13"/>
      <c r="K336" s="13"/>
      <c r="L336" s="13"/>
      <c r="M336" s="13"/>
      <c r="N336" s="13"/>
      <c r="O336" s="13"/>
      <c r="P336" s="13"/>
      <c r="Q336" s="13"/>
      <c r="R336" s="13"/>
      <c r="S336" s="12"/>
      <c r="U336" s="52"/>
      <c r="V336" s="8"/>
      <c r="W336" s="4"/>
      <c r="X336" s="54"/>
      <c r="Y336" s="7" t="s">
        <v>270</v>
      </c>
      <c r="Z336" s="6" t="s">
        <v>775</v>
      </c>
      <c r="AA336" s="27"/>
      <c r="AB336" s="96">
        <v>0.77</v>
      </c>
      <c r="AC336" s="52"/>
      <c r="AD336" s="6" t="s">
        <v>363</v>
      </c>
      <c r="AE336" s="6" t="s">
        <v>363</v>
      </c>
      <c r="AF336" s="6" t="s">
        <v>363</v>
      </c>
      <c r="AG336" s="6" t="s">
        <v>363</v>
      </c>
      <c r="AH336" s="6" t="s">
        <v>363</v>
      </c>
      <c r="AI336" s="6" t="s">
        <v>363</v>
      </c>
      <c r="AJ336" s="6" t="s">
        <v>363</v>
      </c>
      <c r="AK336" s="6" t="s">
        <v>363</v>
      </c>
      <c r="AL336" s="6" t="s">
        <v>363</v>
      </c>
      <c r="AM336" s="8">
        <v>1</v>
      </c>
      <c r="AN336" s="8">
        <v>1</v>
      </c>
      <c r="AO336" s="9">
        <f t="shared" si="34"/>
        <v>1</v>
      </c>
      <c r="AP336" s="30" t="s">
        <v>392</v>
      </c>
    </row>
    <row r="337" spans="2:42" ht="27.6" x14ac:dyDescent="0.25">
      <c r="B337" s="6"/>
      <c r="C337" s="12"/>
      <c r="D337" s="7"/>
      <c r="E337" s="12"/>
      <c r="F337" s="12"/>
      <c r="G337" s="12"/>
      <c r="H337" s="12"/>
      <c r="I337" s="13"/>
      <c r="J337" s="13"/>
      <c r="K337" s="13"/>
      <c r="L337" s="13"/>
      <c r="M337" s="13"/>
      <c r="N337" s="13"/>
      <c r="O337" s="13"/>
      <c r="P337" s="13"/>
      <c r="Q337" s="13"/>
      <c r="R337" s="13"/>
      <c r="S337" s="12"/>
      <c r="U337" s="52"/>
      <c r="V337" s="8" t="s">
        <v>364</v>
      </c>
      <c r="W337" s="4">
        <v>9</v>
      </c>
      <c r="X337" s="17" t="s">
        <v>660</v>
      </c>
      <c r="Y337" s="7" t="s">
        <v>271</v>
      </c>
      <c r="Z337" s="6" t="s">
        <v>775</v>
      </c>
      <c r="AA337" s="27"/>
      <c r="AB337" s="96">
        <v>0.77</v>
      </c>
      <c r="AC337" s="52"/>
      <c r="AD337" s="6" t="s">
        <v>363</v>
      </c>
      <c r="AE337" s="6" t="s">
        <v>363</v>
      </c>
      <c r="AF337" s="6" t="s">
        <v>363</v>
      </c>
      <c r="AG337" s="6" t="s">
        <v>363</v>
      </c>
      <c r="AH337" s="6" t="s">
        <v>363</v>
      </c>
      <c r="AI337" s="6" t="s">
        <v>363</v>
      </c>
      <c r="AJ337" s="6" t="s">
        <v>363</v>
      </c>
      <c r="AK337" s="6" t="s">
        <v>363</v>
      </c>
      <c r="AL337" s="6" t="s">
        <v>363</v>
      </c>
      <c r="AM337" s="8">
        <v>1</v>
      </c>
      <c r="AN337" s="8">
        <v>1</v>
      </c>
      <c r="AO337" s="9">
        <f t="shared" si="34"/>
        <v>1</v>
      </c>
      <c r="AP337" s="30" t="s">
        <v>392</v>
      </c>
    </row>
    <row r="338" spans="2:42" ht="27.6" x14ac:dyDescent="0.25">
      <c r="B338" s="6"/>
      <c r="C338" s="12"/>
      <c r="D338" s="7"/>
      <c r="E338" s="12"/>
      <c r="F338" s="12"/>
      <c r="G338" s="12"/>
      <c r="H338" s="12"/>
      <c r="I338" s="13"/>
      <c r="J338" s="13"/>
      <c r="K338" s="13"/>
      <c r="L338" s="13"/>
      <c r="M338" s="13"/>
      <c r="N338" s="13"/>
      <c r="O338" s="13"/>
      <c r="P338" s="13"/>
      <c r="Q338" s="13"/>
      <c r="R338" s="13"/>
      <c r="S338" s="12"/>
      <c r="U338" s="52"/>
      <c r="V338" s="8"/>
      <c r="W338" s="4"/>
      <c r="X338" s="54"/>
      <c r="Y338" s="7" t="s">
        <v>272</v>
      </c>
      <c r="Z338" s="6" t="s">
        <v>775</v>
      </c>
      <c r="AA338" s="27"/>
      <c r="AB338" s="96">
        <v>0.77</v>
      </c>
      <c r="AC338" s="52"/>
      <c r="AD338" s="6" t="s">
        <v>363</v>
      </c>
      <c r="AE338" s="6" t="s">
        <v>363</v>
      </c>
      <c r="AF338" s="6" t="s">
        <v>363</v>
      </c>
      <c r="AG338" s="6" t="s">
        <v>363</v>
      </c>
      <c r="AH338" s="6" t="s">
        <v>363</v>
      </c>
      <c r="AI338" s="6" t="s">
        <v>363</v>
      </c>
      <c r="AJ338" s="6" t="s">
        <v>363</v>
      </c>
      <c r="AK338" s="6" t="s">
        <v>363</v>
      </c>
      <c r="AL338" s="6" t="s">
        <v>363</v>
      </c>
      <c r="AM338" s="8">
        <v>1</v>
      </c>
      <c r="AN338" s="8">
        <v>1</v>
      </c>
      <c r="AO338" s="9">
        <f t="shared" si="34"/>
        <v>1</v>
      </c>
      <c r="AP338" s="30" t="s">
        <v>392</v>
      </c>
    </row>
    <row r="339" spans="2:42" ht="41.4" x14ac:dyDescent="0.25">
      <c r="B339" s="6"/>
      <c r="C339" s="12"/>
      <c r="D339" s="7"/>
      <c r="E339" s="12"/>
      <c r="F339" s="12"/>
      <c r="G339" s="12"/>
      <c r="H339" s="12"/>
      <c r="I339" s="13"/>
      <c r="J339" s="13"/>
      <c r="K339" s="13"/>
      <c r="L339" s="13"/>
      <c r="M339" s="13"/>
      <c r="N339" s="13"/>
      <c r="O339" s="13"/>
      <c r="P339" s="13"/>
      <c r="Q339" s="13"/>
      <c r="R339" s="13"/>
      <c r="S339" s="12"/>
      <c r="U339" s="52"/>
      <c r="V339" s="8" t="s">
        <v>364</v>
      </c>
      <c r="W339" s="4">
        <v>10</v>
      </c>
      <c r="X339" s="17" t="s">
        <v>440</v>
      </c>
      <c r="Y339" s="7" t="s">
        <v>273</v>
      </c>
      <c r="Z339" s="6" t="s">
        <v>775</v>
      </c>
      <c r="AA339" s="27"/>
      <c r="AB339" s="96">
        <v>0.77</v>
      </c>
      <c r="AC339" s="52"/>
      <c r="AD339" s="6" t="s">
        <v>363</v>
      </c>
      <c r="AE339" s="6" t="s">
        <v>363</v>
      </c>
      <c r="AF339" s="6" t="s">
        <v>363</v>
      </c>
      <c r="AG339" s="6" t="s">
        <v>363</v>
      </c>
      <c r="AH339" s="6" t="s">
        <v>363</v>
      </c>
      <c r="AI339" s="6" t="s">
        <v>363</v>
      </c>
      <c r="AJ339" s="6" t="s">
        <v>363</v>
      </c>
      <c r="AK339" s="6" t="s">
        <v>363</v>
      </c>
      <c r="AL339" s="6" t="s">
        <v>363</v>
      </c>
      <c r="AM339" s="8">
        <v>1</v>
      </c>
      <c r="AN339" s="8">
        <v>1</v>
      </c>
      <c r="AO339" s="9">
        <f t="shared" si="34"/>
        <v>1</v>
      </c>
      <c r="AP339" s="30" t="s">
        <v>392</v>
      </c>
    </row>
    <row r="340" spans="2:42" ht="27.6" x14ac:dyDescent="0.25">
      <c r="B340" s="6"/>
      <c r="C340" s="12"/>
      <c r="D340" s="7"/>
      <c r="E340" s="12"/>
      <c r="F340" s="12"/>
      <c r="G340" s="12"/>
      <c r="H340" s="12"/>
      <c r="I340" s="13"/>
      <c r="J340" s="13"/>
      <c r="K340" s="13"/>
      <c r="L340" s="13"/>
      <c r="M340" s="13"/>
      <c r="N340" s="13"/>
      <c r="O340" s="13"/>
      <c r="P340" s="13"/>
      <c r="Q340" s="13"/>
      <c r="R340" s="13"/>
      <c r="S340" s="12"/>
      <c r="U340" s="52"/>
      <c r="V340" s="8"/>
      <c r="W340" s="4"/>
      <c r="X340" s="54"/>
      <c r="Y340" s="7" t="s">
        <v>80</v>
      </c>
      <c r="Z340" s="6" t="s">
        <v>775</v>
      </c>
      <c r="AA340" s="27"/>
      <c r="AB340" s="96">
        <v>0.77</v>
      </c>
      <c r="AC340" s="52"/>
      <c r="AD340" s="6" t="s">
        <v>363</v>
      </c>
      <c r="AE340" s="6" t="s">
        <v>363</v>
      </c>
      <c r="AF340" s="6" t="s">
        <v>363</v>
      </c>
      <c r="AG340" s="6" t="s">
        <v>363</v>
      </c>
      <c r="AH340" s="6" t="s">
        <v>363</v>
      </c>
      <c r="AI340" s="6" t="s">
        <v>363</v>
      </c>
      <c r="AJ340" s="6" t="s">
        <v>363</v>
      </c>
      <c r="AK340" s="6" t="s">
        <v>363</v>
      </c>
      <c r="AL340" s="6" t="s">
        <v>363</v>
      </c>
      <c r="AM340" s="8">
        <v>1</v>
      </c>
      <c r="AN340" s="8">
        <v>1</v>
      </c>
      <c r="AO340" s="9">
        <f t="shared" si="34"/>
        <v>1</v>
      </c>
      <c r="AP340" s="30" t="s">
        <v>392</v>
      </c>
    </row>
    <row r="341" spans="2:42" ht="4.5" customHeight="1" x14ac:dyDescent="0.25">
      <c r="B341" s="21"/>
      <c r="C341" s="22"/>
      <c r="D341" s="22"/>
      <c r="E341" s="22"/>
      <c r="F341" s="22"/>
      <c r="G341" s="23"/>
      <c r="H341" s="23"/>
      <c r="I341" s="31"/>
      <c r="J341" s="31"/>
      <c r="K341" s="31"/>
      <c r="L341" s="31"/>
      <c r="M341" s="31"/>
      <c r="N341" s="31"/>
      <c r="O341" s="31"/>
      <c r="P341" s="31"/>
      <c r="Q341" s="31"/>
      <c r="R341" s="31" t="s">
        <v>365</v>
      </c>
      <c r="S341" s="23"/>
      <c r="T341" s="23"/>
      <c r="U341" s="23"/>
      <c r="V341" s="32"/>
      <c r="W341" s="41"/>
      <c r="X341" s="55"/>
      <c r="Y341" s="35"/>
      <c r="Z341" s="21"/>
      <c r="AA341" s="12"/>
      <c r="AB341" s="36"/>
      <c r="AC341" s="12"/>
      <c r="AD341" s="21"/>
      <c r="AE341" s="21"/>
      <c r="AF341" s="21"/>
      <c r="AG341" s="21"/>
      <c r="AH341" s="21"/>
      <c r="AI341" s="21"/>
      <c r="AJ341" s="21"/>
      <c r="AK341" s="21"/>
      <c r="AL341" s="21"/>
      <c r="AM341" s="33"/>
      <c r="AN341" s="33"/>
      <c r="AO341" s="37" t="s">
        <v>365</v>
      </c>
      <c r="AP341" s="36"/>
    </row>
    <row r="342" spans="2:42" x14ac:dyDescent="0.25">
      <c r="D342" s="11"/>
      <c r="U342" s="52"/>
      <c r="X342" s="46"/>
      <c r="Z342" s="1"/>
      <c r="AA342" s="11"/>
      <c r="AB342" s="11"/>
      <c r="AC342" s="11"/>
      <c r="AD342" s="11"/>
      <c r="AE342" s="11"/>
      <c r="AF342" s="11"/>
      <c r="AG342" s="11"/>
    </row>
    <row r="343" spans="2:42" x14ac:dyDescent="0.25">
      <c r="D343" s="11"/>
      <c r="U343" s="52"/>
      <c r="X343" s="46"/>
      <c r="Y343" s="11"/>
      <c r="Z343" s="1"/>
      <c r="AA343" s="11"/>
      <c r="AB343" s="11"/>
      <c r="AC343" s="11"/>
      <c r="AD343" s="11"/>
      <c r="AE343" s="11"/>
      <c r="AF343" s="11"/>
      <c r="AG343" s="11"/>
    </row>
    <row r="344" spans="2:42" x14ac:dyDescent="0.25">
      <c r="D344" s="11"/>
      <c r="U344" s="52"/>
      <c r="X344" s="46"/>
      <c r="Z344" s="1"/>
      <c r="AA344" s="11"/>
      <c r="AB344" s="11"/>
      <c r="AC344" s="11"/>
      <c r="AD344" s="11"/>
      <c r="AE344" s="11"/>
      <c r="AF344" s="11"/>
      <c r="AG344" s="11"/>
    </row>
    <row r="345" spans="2:42" x14ac:dyDescent="0.25">
      <c r="D345" s="11"/>
      <c r="U345" s="52"/>
      <c r="X345" s="46"/>
      <c r="Z345" s="1"/>
      <c r="AA345" s="11"/>
      <c r="AB345" s="11"/>
      <c r="AC345" s="11"/>
      <c r="AD345" s="11"/>
      <c r="AE345" s="11"/>
      <c r="AF345" s="11"/>
      <c r="AG345" s="11"/>
    </row>
    <row r="346" spans="2:42" x14ac:dyDescent="0.25">
      <c r="D346" s="11"/>
      <c r="U346" s="52"/>
      <c r="X346" s="46"/>
      <c r="Y346" s="11"/>
      <c r="Z346" s="1"/>
      <c r="AA346" s="11"/>
      <c r="AB346" s="11"/>
      <c r="AC346" s="11"/>
      <c r="AD346" s="11"/>
      <c r="AE346" s="11"/>
      <c r="AF346" s="11"/>
      <c r="AG346" s="11"/>
    </row>
    <row r="347" spans="2:42" x14ac:dyDescent="0.25">
      <c r="D347" s="11"/>
      <c r="U347" s="52"/>
      <c r="X347" s="46"/>
      <c r="Z347" s="1"/>
      <c r="AA347" s="11"/>
      <c r="AB347" s="11"/>
      <c r="AC347" s="11"/>
      <c r="AD347" s="11"/>
      <c r="AE347" s="11"/>
      <c r="AF347" s="11"/>
      <c r="AG347" s="11"/>
    </row>
    <row r="348" spans="2:42" x14ac:dyDescent="0.25">
      <c r="D348" s="11"/>
      <c r="U348" s="52"/>
      <c r="X348" s="46"/>
      <c r="Z348" s="1"/>
      <c r="AA348" s="11"/>
      <c r="AB348" s="11"/>
      <c r="AC348" s="11"/>
      <c r="AD348" s="11"/>
      <c r="AE348" s="11"/>
      <c r="AF348" s="11"/>
      <c r="AG348" s="11"/>
    </row>
    <row r="349" spans="2:42" x14ac:dyDescent="0.25">
      <c r="D349" s="11"/>
      <c r="U349" s="52"/>
      <c r="X349" s="46"/>
      <c r="Y349" s="11"/>
      <c r="Z349" s="1"/>
      <c r="AA349" s="11"/>
      <c r="AB349" s="11"/>
      <c r="AC349" s="11"/>
      <c r="AD349" s="11"/>
      <c r="AE349" s="11"/>
      <c r="AF349" s="11"/>
      <c r="AG349" s="11"/>
    </row>
    <row r="350" spans="2:42" x14ac:dyDescent="0.25">
      <c r="D350" s="11"/>
      <c r="U350" s="52"/>
      <c r="X350" s="46"/>
    </row>
    <row r="351" spans="2:42" x14ac:dyDescent="0.25">
      <c r="D351" s="11"/>
      <c r="U351" s="52"/>
      <c r="X351" s="46"/>
    </row>
    <row r="352" spans="2:42" x14ac:dyDescent="0.25">
      <c r="D352" s="11"/>
      <c r="U352" s="52"/>
      <c r="X352" s="46"/>
    </row>
    <row r="353" spans="4:24" x14ac:dyDescent="0.25">
      <c r="D353" s="11"/>
      <c r="U353" s="52"/>
      <c r="X353" s="46"/>
    </row>
    <row r="354" spans="4:24" x14ac:dyDescent="0.25">
      <c r="D354" s="11"/>
      <c r="U354" s="52"/>
      <c r="X354" s="46"/>
    </row>
    <row r="355" spans="4:24" x14ac:dyDescent="0.25">
      <c r="D355" s="11"/>
      <c r="U355" s="52"/>
      <c r="X355" s="46"/>
    </row>
    <row r="356" spans="4:24" x14ac:dyDescent="0.25">
      <c r="D356" s="11"/>
      <c r="U356" s="52"/>
      <c r="X356" s="46"/>
    </row>
    <row r="357" spans="4:24" x14ac:dyDescent="0.25">
      <c r="D357" s="11"/>
      <c r="U357" s="52"/>
      <c r="X357" s="46"/>
    </row>
    <row r="358" spans="4:24" x14ac:dyDescent="0.25">
      <c r="D358" s="11"/>
      <c r="U358" s="52"/>
      <c r="X358" s="46"/>
    </row>
    <row r="359" spans="4:24" x14ac:dyDescent="0.25">
      <c r="D359" s="11"/>
      <c r="U359" s="52"/>
      <c r="X359" s="46"/>
    </row>
    <row r="360" spans="4:24" x14ac:dyDescent="0.25">
      <c r="D360" s="11"/>
      <c r="U360" s="52"/>
    </row>
    <row r="361" spans="4:24" x14ac:dyDescent="0.25">
      <c r="D361" s="11"/>
      <c r="U361" s="52"/>
    </row>
    <row r="362" spans="4:24" x14ac:dyDescent="0.25">
      <c r="D362" s="11"/>
      <c r="U362" s="52"/>
    </row>
    <row r="363" spans="4:24" x14ac:dyDescent="0.25">
      <c r="D363" s="11"/>
      <c r="U363" s="52"/>
    </row>
    <row r="364" spans="4:24" x14ac:dyDescent="0.25">
      <c r="D364" s="11"/>
      <c r="U364" s="52"/>
    </row>
    <row r="365" spans="4:24" x14ac:dyDescent="0.25">
      <c r="D365" s="11"/>
      <c r="U365" s="52"/>
    </row>
    <row r="366" spans="4:24" x14ac:dyDescent="0.25">
      <c r="D366" s="11"/>
      <c r="U366" s="52"/>
    </row>
    <row r="367" spans="4:24" x14ac:dyDescent="0.25">
      <c r="D367" s="11"/>
      <c r="U367" s="52"/>
    </row>
    <row r="368" spans="4:24" x14ac:dyDescent="0.25">
      <c r="D368" s="11"/>
      <c r="U368" s="52"/>
    </row>
    <row r="369" spans="4:21" x14ac:dyDescent="0.25">
      <c r="D369" s="11"/>
      <c r="U369" s="52"/>
    </row>
    <row r="370" spans="4:21" x14ac:dyDescent="0.25">
      <c r="D370" s="11"/>
      <c r="U370" s="52"/>
    </row>
    <row r="371" spans="4:21" x14ac:dyDescent="0.25">
      <c r="D371" s="11"/>
      <c r="U371" s="52"/>
    </row>
    <row r="372" spans="4:21" x14ac:dyDescent="0.25">
      <c r="D372" s="11"/>
      <c r="U372" s="52"/>
    </row>
    <row r="373" spans="4:21" x14ac:dyDescent="0.25">
      <c r="D373" s="11"/>
      <c r="U373" s="52"/>
    </row>
    <row r="374" spans="4:21" x14ac:dyDescent="0.25">
      <c r="D374" s="11"/>
      <c r="U374" s="52"/>
    </row>
    <row r="375" spans="4:21" x14ac:dyDescent="0.25">
      <c r="D375" s="11"/>
      <c r="U375" s="52"/>
    </row>
    <row r="376" spans="4:21" x14ac:dyDescent="0.25">
      <c r="D376" s="11"/>
      <c r="U376" s="52"/>
    </row>
    <row r="377" spans="4:21" x14ac:dyDescent="0.25">
      <c r="D377" s="11"/>
      <c r="U377" s="52"/>
    </row>
    <row r="378" spans="4:21" x14ac:dyDescent="0.25">
      <c r="D378" s="11"/>
      <c r="U378" s="52"/>
    </row>
    <row r="379" spans="4:21" x14ac:dyDescent="0.25">
      <c r="D379" s="11"/>
      <c r="U379" s="52"/>
    </row>
    <row r="380" spans="4:21" x14ac:dyDescent="0.25">
      <c r="D380" s="11"/>
      <c r="U380" s="52"/>
    </row>
    <row r="381" spans="4:21" x14ac:dyDescent="0.25">
      <c r="D381" s="11"/>
      <c r="U381" s="52"/>
    </row>
    <row r="382" spans="4:21" x14ac:dyDescent="0.25">
      <c r="D382" s="11"/>
      <c r="U382" s="52"/>
    </row>
    <row r="383" spans="4:21" x14ac:dyDescent="0.25">
      <c r="D383" s="11"/>
      <c r="U383" s="52"/>
    </row>
    <row r="384" spans="4:21" x14ac:dyDescent="0.25">
      <c r="D384" s="11"/>
      <c r="U384" s="52"/>
    </row>
    <row r="385" spans="4:21" x14ac:dyDescent="0.25">
      <c r="D385" s="11"/>
      <c r="U385" s="52"/>
    </row>
    <row r="386" spans="4:21" x14ac:dyDescent="0.25">
      <c r="D386" s="11"/>
      <c r="U386" s="52"/>
    </row>
    <row r="387" spans="4:21" x14ac:dyDescent="0.25">
      <c r="D387" s="11"/>
      <c r="U387" s="52"/>
    </row>
    <row r="388" spans="4:21" x14ac:dyDescent="0.25">
      <c r="D388" s="11"/>
      <c r="U388" s="52"/>
    </row>
    <row r="389" spans="4:21" x14ac:dyDescent="0.25">
      <c r="D389" s="11"/>
      <c r="U389" s="52"/>
    </row>
    <row r="390" spans="4:21" x14ac:dyDescent="0.25">
      <c r="D390" s="11"/>
      <c r="U390" s="52"/>
    </row>
    <row r="391" spans="4:21" x14ac:dyDescent="0.25">
      <c r="D391" s="11"/>
      <c r="U391" s="52"/>
    </row>
    <row r="392" spans="4:21" x14ac:dyDescent="0.25">
      <c r="D392" s="11"/>
      <c r="U392" s="52"/>
    </row>
    <row r="393" spans="4:21" x14ac:dyDescent="0.25">
      <c r="D393" s="11"/>
      <c r="U393" s="52"/>
    </row>
    <row r="394" spans="4:21" x14ac:dyDescent="0.25">
      <c r="D394" s="11"/>
      <c r="U394" s="52"/>
    </row>
    <row r="395" spans="4:21" x14ac:dyDescent="0.25">
      <c r="D395" s="11"/>
      <c r="U395" s="52"/>
    </row>
    <row r="396" spans="4:21" x14ac:dyDescent="0.25">
      <c r="D396" s="11"/>
      <c r="U396" s="52"/>
    </row>
    <row r="397" spans="4:21" x14ac:dyDescent="0.25">
      <c r="D397" s="11"/>
      <c r="U397" s="52"/>
    </row>
    <row r="398" spans="4:21" x14ac:dyDescent="0.25">
      <c r="D398" s="11"/>
      <c r="U398" s="52"/>
    </row>
    <row r="399" spans="4:21" x14ac:dyDescent="0.25">
      <c r="D399" s="11"/>
      <c r="U399" s="52"/>
    </row>
    <row r="400" spans="4:21" x14ac:dyDescent="0.25">
      <c r="D400" s="11"/>
      <c r="U400" s="52"/>
    </row>
    <row r="401" spans="4:21" x14ac:dyDescent="0.25">
      <c r="D401" s="11"/>
      <c r="U401" s="52"/>
    </row>
    <row r="402" spans="4:21" x14ac:dyDescent="0.25">
      <c r="D402" s="11"/>
      <c r="U402" s="52"/>
    </row>
    <row r="403" spans="4:21" x14ac:dyDescent="0.25">
      <c r="D403" s="11"/>
      <c r="U403" s="52"/>
    </row>
    <row r="404" spans="4:21" x14ac:dyDescent="0.25">
      <c r="D404" s="11"/>
      <c r="U404" s="52"/>
    </row>
    <row r="405" spans="4:21" x14ac:dyDescent="0.25">
      <c r="D405" s="11"/>
      <c r="U405" s="52"/>
    </row>
    <row r="406" spans="4:21" x14ac:dyDescent="0.25">
      <c r="D406" s="11"/>
      <c r="U406" s="52"/>
    </row>
    <row r="407" spans="4:21" x14ac:dyDescent="0.25">
      <c r="D407" s="11"/>
      <c r="U407" s="52"/>
    </row>
    <row r="408" spans="4:21" x14ac:dyDescent="0.25">
      <c r="D408" s="11"/>
      <c r="U408" s="52"/>
    </row>
    <row r="409" spans="4:21" x14ac:dyDescent="0.25">
      <c r="D409" s="11"/>
      <c r="U409" s="52"/>
    </row>
    <row r="410" spans="4:21" x14ac:dyDescent="0.25">
      <c r="D410" s="11"/>
      <c r="U410" s="52"/>
    </row>
    <row r="411" spans="4:21" x14ac:dyDescent="0.25">
      <c r="D411" s="11"/>
      <c r="U411" s="52"/>
    </row>
    <row r="412" spans="4:21" x14ac:dyDescent="0.25">
      <c r="D412" s="11"/>
      <c r="U412" s="52"/>
    </row>
    <row r="413" spans="4:21" x14ac:dyDescent="0.25">
      <c r="D413" s="11"/>
      <c r="U413" s="52"/>
    </row>
    <row r="414" spans="4:21" x14ac:dyDescent="0.25">
      <c r="D414" s="11"/>
      <c r="U414" s="52"/>
    </row>
    <row r="415" spans="4:21" x14ac:dyDescent="0.25">
      <c r="D415" s="11"/>
      <c r="U415" s="52"/>
    </row>
    <row r="416" spans="4:21" x14ac:dyDescent="0.25">
      <c r="D416" s="11"/>
      <c r="U416" s="52"/>
    </row>
    <row r="417" spans="4:21" x14ac:dyDescent="0.25">
      <c r="D417" s="11"/>
      <c r="U417" s="52"/>
    </row>
    <row r="418" spans="4:21" x14ac:dyDescent="0.25">
      <c r="D418" s="11"/>
      <c r="U418" s="52"/>
    </row>
    <row r="419" spans="4:21" x14ac:dyDescent="0.25">
      <c r="D419" s="11"/>
      <c r="U419" s="52"/>
    </row>
    <row r="420" spans="4:21" x14ac:dyDescent="0.25">
      <c r="D420" s="11"/>
      <c r="U420" s="52"/>
    </row>
    <row r="421" spans="4:21" x14ac:dyDescent="0.25">
      <c r="D421" s="11"/>
      <c r="U421" s="52"/>
    </row>
    <row r="422" spans="4:21" x14ac:dyDescent="0.25">
      <c r="D422" s="11"/>
      <c r="U422" s="52"/>
    </row>
    <row r="423" spans="4:21" x14ac:dyDescent="0.25">
      <c r="D423" s="11"/>
      <c r="U423" s="52"/>
    </row>
    <row r="424" spans="4:21" x14ac:dyDescent="0.25">
      <c r="D424" s="11"/>
      <c r="U424" s="52"/>
    </row>
    <row r="425" spans="4:21" x14ac:dyDescent="0.25">
      <c r="D425" s="11"/>
      <c r="U425" s="52"/>
    </row>
    <row r="426" spans="4:21" x14ac:dyDescent="0.25">
      <c r="D426" s="11"/>
      <c r="U426" s="52"/>
    </row>
    <row r="427" spans="4:21" x14ac:dyDescent="0.25">
      <c r="D427" s="11"/>
      <c r="U427" s="52"/>
    </row>
    <row r="428" spans="4:21" x14ac:dyDescent="0.25">
      <c r="D428" s="11"/>
      <c r="U428" s="52"/>
    </row>
    <row r="429" spans="4:21" x14ac:dyDescent="0.25">
      <c r="D429" s="11"/>
      <c r="U429" s="52"/>
    </row>
    <row r="430" spans="4:21" x14ac:dyDescent="0.25">
      <c r="D430" s="11"/>
      <c r="U430" s="52"/>
    </row>
    <row r="431" spans="4:21" x14ac:dyDescent="0.25">
      <c r="D431" s="11"/>
      <c r="U431" s="52"/>
    </row>
    <row r="432" spans="4:21" x14ac:dyDescent="0.25">
      <c r="D432" s="11"/>
      <c r="U432" s="52"/>
    </row>
    <row r="433" spans="4:21" x14ac:dyDescent="0.25">
      <c r="D433" s="11"/>
      <c r="U433" s="52"/>
    </row>
    <row r="434" spans="4:21" x14ac:dyDescent="0.25">
      <c r="D434" s="11"/>
      <c r="U434" s="52"/>
    </row>
    <row r="435" spans="4:21" x14ac:dyDescent="0.25">
      <c r="D435" s="11"/>
      <c r="U435" s="52"/>
    </row>
    <row r="436" spans="4:21" x14ac:dyDescent="0.25">
      <c r="D436" s="11"/>
      <c r="U436" s="52"/>
    </row>
    <row r="437" spans="4:21" x14ac:dyDescent="0.25">
      <c r="D437" s="11"/>
      <c r="U437" s="52"/>
    </row>
    <row r="438" spans="4:21" x14ac:dyDescent="0.25">
      <c r="D438" s="11"/>
      <c r="U438" s="52"/>
    </row>
    <row r="439" spans="4:21" x14ac:dyDescent="0.25">
      <c r="D439" s="11"/>
      <c r="U439" s="52"/>
    </row>
    <row r="440" spans="4:21" x14ac:dyDescent="0.25">
      <c r="D440" s="11"/>
      <c r="U440" s="52"/>
    </row>
    <row r="441" spans="4:21" x14ac:dyDescent="0.25">
      <c r="D441" s="11"/>
      <c r="U441" s="52"/>
    </row>
    <row r="442" spans="4:21" x14ac:dyDescent="0.25">
      <c r="D442" s="11"/>
      <c r="U442" s="52"/>
    </row>
    <row r="443" spans="4:21" x14ac:dyDescent="0.25">
      <c r="D443" s="11"/>
      <c r="U443" s="52"/>
    </row>
    <row r="444" spans="4:21" x14ac:dyDescent="0.25">
      <c r="D444" s="11"/>
      <c r="U444" s="52"/>
    </row>
    <row r="445" spans="4:21" x14ac:dyDescent="0.25">
      <c r="D445" s="11"/>
      <c r="U445" s="52"/>
    </row>
    <row r="446" spans="4:21" x14ac:dyDescent="0.25">
      <c r="D446" s="11"/>
      <c r="U446" s="52"/>
    </row>
    <row r="447" spans="4:21" x14ac:dyDescent="0.25">
      <c r="D447" s="11"/>
      <c r="U447" s="52"/>
    </row>
    <row r="448" spans="4:21" x14ac:dyDescent="0.25">
      <c r="D448" s="11"/>
      <c r="U448" s="52"/>
    </row>
    <row r="449" spans="4:21" x14ac:dyDescent="0.25">
      <c r="D449" s="11"/>
      <c r="U449" s="52"/>
    </row>
    <row r="450" spans="4:21" x14ac:dyDescent="0.25">
      <c r="D450" s="11"/>
      <c r="U450" s="52"/>
    </row>
    <row r="451" spans="4:21" x14ac:dyDescent="0.25">
      <c r="D451" s="11"/>
      <c r="U451" s="52"/>
    </row>
    <row r="452" spans="4:21" x14ac:dyDescent="0.25">
      <c r="D452" s="11"/>
      <c r="U452" s="52"/>
    </row>
    <row r="453" spans="4:21" x14ac:dyDescent="0.25">
      <c r="D453" s="11"/>
      <c r="U453" s="52"/>
    </row>
    <row r="454" spans="4:21" x14ac:dyDescent="0.25">
      <c r="D454" s="11"/>
      <c r="U454" s="52"/>
    </row>
    <row r="455" spans="4:21" x14ac:dyDescent="0.25">
      <c r="D455" s="11"/>
      <c r="U455" s="52"/>
    </row>
    <row r="456" spans="4:21" x14ac:dyDescent="0.25">
      <c r="D456" s="11"/>
      <c r="U456" s="52"/>
    </row>
    <row r="457" spans="4:21" x14ac:dyDescent="0.25">
      <c r="D457" s="11"/>
      <c r="U457" s="52"/>
    </row>
    <row r="458" spans="4:21" x14ac:dyDescent="0.25">
      <c r="D458" s="11"/>
      <c r="U458" s="52"/>
    </row>
    <row r="459" spans="4:21" x14ac:dyDescent="0.25">
      <c r="D459" s="11"/>
      <c r="U459" s="52"/>
    </row>
    <row r="460" spans="4:21" x14ac:dyDescent="0.25">
      <c r="D460" s="11"/>
      <c r="U460" s="52"/>
    </row>
    <row r="461" spans="4:21" x14ac:dyDescent="0.25">
      <c r="D461" s="11"/>
      <c r="U461" s="52"/>
    </row>
    <row r="462" spans="4:21" x14ac:dyDescent="0.25">
      <c r="D462" s="11"/>
      <c r="U462" s="52"/>
    </row>
    <row r="463" spans="4:21" x14ac:dyDescent="0.25">
      <c r="D463" s="11"/>
      <c r="U463" s="52"/>
    </row>
    <row r="464" spans="4:21" x14ac:dyDescent="0.25">
      <c r="D464" s="11"/>
      <c r="U464" s="52"/>
    </row>
    <row r="465" spans="4:21" x14ac:dyDescent="0.25">
      <c r="D465" s="11"/>
      <c r="U465" s="52"/>
    </row>
    <row r="466" spans="4:21" x14ac:dyDescent="0.25">
      <c r="D466" s="11"/>
      <c r="U466" s="52"/>
    </row>
    <row r="467" spans="4:21" x14ac:dyDescent="0.25">
      <c r="D467" s="11"/>
      <c r="U467" s="52"/>
    </row>
    <row r="468" spans="4:21" x14ac:dyDescent="0.25">
      <c r="D468" s="11"/>
      <c r="U468" s="52"/>
    </row>
    <row r="469" spans="4:21" x14ac:dyDescent="0.25">
      <c r="D469" s="11"/>
      <c r="U469" s="52"/>
    </row>
    <row r="470" spans="4:21" x14ac:dyDescent="0.25">
      <c r="D470" s="11"/>
      <c r="U470" s="52"/>
    </row>
    <row r="471" spans="4:21" x14ac:dyDescent="0.25">
      <c r="D471" s="11"/>
      <c r="U471" s="52"/>
    </row>
    <row r="472" spans="4:21" x14ac:dyDescent="0.25">
      <c r="D472" s="11"/>
      <c r="U472" s="52"/>
    </row>
    <row r="473" spans="4:21" x14ac:dyDescent="0.25">
      <c r="D473" s="11"/>
      <c r="U473" s="52"/>
    </row>
    <row r="474" spans="4:21" x14ac:dyDescent="0.25">
      <c r="D474" s="11"/>
      <c r="U474" s="52"/>
    </row>
    <row r="475" spans="4:21" x14ac:dyDescent="0.25">
      <c r="D475" s="11"/>
      <c r="U475" s="52"/>
    </row>
    <row r="476" spans="4:21" x14ac:dyDescent="0.25">
      <c r="D476" s="11"/>
      <c r="U476" s="52"/>
    </row>
    <row r="477" spans="4:21" x14ac:dyDescent="0.25">
      <c r="D477" s="11"/>
      <c r="U477" s="52"/>
    </row>
    <row r="478" spans="4:21" x14ac:dyDescent="0.25">
      <c r="D478" s="11"/>
      <c r="U478" s="52"/>
    </row>
    <row r="479" spans="4:21" x14ac:dyDescent="0.25">
      <c r="D479" s="11"/>
      <c r="U479" s="52"/>
    </row>
    <row r="480" spans="4:21" x14ac:dyDescent="0.25">
      <c r="D480" s="11"/>
      <c r="U480" s="52"/>
    </row>
    <row r="481" spans="4:21" x14ac:dyDescent="0.25">
      <c r="D481" s="11"/>
      <c r="U481" s="52"/>
    </row>
    <row r="482" spans="4:21" x14ac:dyDescent="0.25">
      <c r="D482" s="11"/>
      <c r="U482" s="52"/>
    </row>
    <row r="483" spans="4:21" x14ac:dyDescent="0.25">
      <c r="D483" s="11"/>
      <c r="U483" s="52"/>
    </row>
    <row r="484" spans="4:21" x14ac:dyDescent="0.25">
      <c r="D484" s="11"/>
      <c r="U484" s="52"/>
    </row>
    <row r="485" spans="4:21" x14ac:dyDescent="0.25">
      <c r="D485" s="11"/>
      <c r="U485" s="52"/>
    </row>
    <row r="486" spans="4:21" x14ac:dyDescent="0.25">
      <c r="D486" s="11"/>
      <c r="U486" s="52"/>
    </row>
    <row r="487" spans="4:21" x14ac:dyDescent="0.25">
      <c r="D487" s="11"/>
      <c r="U487" s="52"/>
    </row>
    <row r="488" spans="4:21" x14ac:dyDescent="0.25">
      <c r="D488" s="11"/>
      <c r="U488" s="52"/>
    </row>
    <row r="489" spans="4:21" x14ac:dyDescent="0.25">
      <c r="D489" s="11"/>
      <c r="U489" s="52"/>
    </row>
    <row r="490" spans="4:21" x14ac:dyDescent="0.25">
      <c r="D490" s="11"/>
      <c r="U490" s="52"/>
    </row>
    <row r="491" spans="4:21" x14ac:dyDescent="0.25">
      <c r="D491" s="11"/>
      <c r="U491" s="52"/>
    </row>
    <row r="492" spans="4:21" x14ac:dyDescent="0.25">
      <c r="D492" s="11"/>
      <c r="U492" s="52"/>
    </row>
    <row r="493" spans="4:21" x14ac:dyDescent="0.25">
      <c r="D493" s="11"/>
      <c r="U493" s="52"/>
    </row>
    <row r="494" spans="4:21" x14ac:dyDescent="0.25">
      <c r="D494" s="11"/>
      <c r="U494" s="52"/>
    </row>
    <row r="495" spans="4:21" x14ac:dyDescent="0.25">
      <c r="D495" s="11"/>
      <c r="U495" s="52"/>
    </row>
    <row r="496" spans="4:21" x14ac:dyDescent="0.25">
      <c r="D496" s="11"/>
      <c r="U496" s="52"/>
    </row>
    <row r="497" spans="4:21" x14ac:dyDescent="0.25">
      <c r="D497" s="11"/>
      <c r="U497" s="52"/>
    </row>
    <row r="498" spans="4:21" x14ac:dyDescent="0.25">
      <c r="D498" s="11"/>
      <c r="U498" s="52"/>
    </row>
    <row r="499" spans="4:21" x14ac:dyDescent="0.25">
      <c r="D499" s="11"/>
      <c r="U499" s="52"/>
    </row>
    <row r="500" spans="4:21" x14ac:dyDescent="0.25">
      <c r="D500" s="11"/>
      <c r="U500" s="52"/>
    </row>
    <row r="501" spans="4:21" x14ac:dyDescent="0.25">
      <c r="D501" s="11"/>
      <c r="U501" s="52"/>
    </row>
    <row r="502" spans="4:21" x14ac:dyDescent="0.25">
      <c r="D502" s="11"/>
      <c r="U502" s="52"/>
    </row>
    <row r="503" spans="4:21" x14ac:dyDescent="0.25">
      <c r="D503" s="11"/>
      <c r="U503" s="52"/>
    </row>
    <row r="504" spans="4:21" x14ac:dyDescent="0.25">
      <c r="D504" s="11"/>
      <c r="U504" s="52"/>
    </row>
    <row r="505" spans="4:21" x14ac:dyDescent="0.25">
      <c r="D505" s="11"/>
      <c r="U505" s="52"/>
    </row>
    <row r="506" spans="4:21" x14ac:dyDescent="0.25">
      <c r="D506" s="11"/>
      <c r="U506" s="52"/>
    </row>
    <row r="507" spans="4:21" x14ac:dyDescent="0.25">
      <c r="D507" s="11"/>
      <c r="U507" s="52"/>
    </row>
    <row r="508" spans="4:21" x14ac:dyDescent="0.25">
      <c r="D508" s="11"/>
      <c r="U508" s="52"/>
    </row>
    <row r="509" spans="4:21" x14ac:dyDescent="0.25">
      <c r="D509" s="11"/>
      <c r="U509" s="52"/>
    </row>
    <row r="510" spans="4:21" x14ac:dyDescent="0.25">
      <c r="D510" s="11"/>
      <c r="U510" s="52"/>
    </row>
    <row r="511" spans="4:21" x14ac:dyDescent="0.25">
      <c r="D511" s="11"/>
      <c r="U511" s="52"/>
    </row>
    <row r="512" spans="4:21" x14ac:dyDescent="0.25">
      <c r="D512" s="11"/>
      <c r="U512" s="52"/>
    </row>
    <row r="513" spans="4:21" x14ac:dyDescent="0.25">
      <c r="D513" s="11"/>
      <c r="U513" s="52"/>
    </row>
    <row r="514" spans="4:21" x14ac:dyDescent="0.25">
      <c r="D514" s="11"/>
      <c r="U514" s="52"/>
    </row>
    <row r="515" spans="4:21" x14ac:dyDescent="0.25">
      <c r="D515" s="11"/>
      <c r="U515" s="52"/>
    </row>
    <row r="516" spans="4:21" x14ac:dyDescent="0.25">
      <c r="U516" s="52"/>
    </row>
    <row r="517" spans="4:21" x14ac:dyDescent="0.25">
      <c r="U517" s="52"/>
    </row>
    <row r="518" spans="4:21" x14ac:dyDescent="0.25">
      <c r="U518" s="52"/>
    </row>
    <row r="519" spans="4:21" x14ac:dyDescent="0.25">
      <c r="U519" s="52"/>
    </row>
    <row r="520" spans="4:21" x14ac:dyDescent="0.25">
      <c r="U520" s="52"/>
    </row>
    <row r="521" spans="4:21" x14ac:dyDescent="0.25">
      <c r="U521" s="52"/>
    </row>
    <row r="522" spans="4:21" x14ac:dyDescent="0.25">
      <c r="U522" s="52"/>
    </row>
    <row r="523" spans="4:21" x14ac:dyDescent="0.25">
      <c r="U523" s="52"/>
    </row>
    <row r="524" spans="4:21" x14ac:dyDescent="0.25">
      <c r="U524" s="52"/>
    </row>
    <row r="525" spans="4:21" x14ac:dyDescent="0.25">
      <c r="U525" s="52"/>
    </row>
    <row r="526" spans="4:21" x14ac:dyDescent="0.25">
      <c r="U526" s="52"/>
    </row>
    <row r="527" spans="4:21" x14ac:dyDescent="0.25">
      <c r="U527" s="52"/>
    </row>
    <row r="528" spans="4:21" x14ac:dyDescent="0.25">
      <c r="U528" s="52"/>
    </row>
    <row r="529" spans="21:21" x14ac:dyDescent="0.25">
      <c r="U529" s="52"/>
    </row>
    <row r="530" spans="21:21" x14ac:dyDescent="0.25">
      <c r="U530" s="52"/>
    </row>
    <row r="531" spans="21:21" x14ac:dyDescent="0.25">
      <c r="U531" s="52"/>
    </row>
    <row r="532" spans="21:21" x14ac:dyDescent="0.25">
      <c r="U532" s="52"/>
    </row>
    <row r="533" spans="21:21" x14ac:dyDescent="0.25">
      <c r="U533" s="52"/>
    </row>
    <row r="534" spans="21:21" x14ac:dyDescent="0.25">
      <c r="U534" s="52"/>
    </row>
    <row r="535" spans="21:21" x14ac:dyDescent="0.25">
      <c r="U535" s="52"/>
    </row>
    <row r="536" spans="21:21" x14ac:dyDescent="0.25">
      <c r="U536" s="52"/>
    </row>
    <row r="537" spans="21:21" x14ac:dyDescent="0.25">
      <c r="U537" s="52"/>
    </row>
    <row r="538" spans="21:21" x14ac:dyDescent="0.25">
      <c r="U538" s="52"/>
    </row>
    <row r="539" spans="21:21" x14ac:dyDescent="0.25">
      <c r="U539" s="52"/>
    </row>
    <row r="540" spans="21:21" x14ac:dyDescent="0.25">
      <c r="U540" s="52"/>
    </row>
    <row r="541" spans="21:21" x14ac:dyDescent="0.25">
      <c r="U541" s="52"/>
    </row>
    <row r="542" spans="21:21" x14ac:dyDescent="0.25">
      <c r="U542" s="52"/>
    </row>
    <row r="543" spans="21:21" x14ac:dyDescent="0.25">
      <c r="U543" s="52"/>
    </row>
    <row r="544" spans="21:21" x14ac:dyDescent="0.25">
      <c r="U544" s="52"/>
    </row>
    <row r="545" spans="21:21" x14ac:dyDescent="0.25">
      <c r="U545" s="52"/>
    </row>
    <row r="546" spans="21:21" x14ac:dyDescent="0.25">
      <c r="U546" s="52"/>
    </row>
    <row r="547" spans="21:21" x14ac:dyDescent="0.25">
      <c r="U547" s="52"/>
    </row>
    <row r="548" spans="21:21" x14ac:dyDescent="0.25">
      <c r="U548" s="52"/>
    </row>
    <row r="549" spans="21:21" x14ac:dyDescent="0.25">
      <c r="U549" s="52"/>
    </row>
    <row r="550" spans="21:21" x14ac:dyDescent="0.25">
      <c r="U550" s="52"/>
    </row>
    <row r="551" spans="21:21" x14ac:dyDescent="0.25">
      <c r="U551" s="52"/>
    </row>
    <row r="552" spans="21:21" x14ac:dyDescent="0.25">
      <c r="U552" s="52"/>
    </row>
    <row r="553" spans="21:21" x14ac:dyDescent="0.25">
      <c r="U553" s="52"/>
    </row>
    <row r="554" spans="21:21" x14ac:dyDescent="0.25">
      <c r="U554" s="52"/>
    </row>
    <row r="555" spans="21:21" x14ac:dyDescent="0.25">
      <c r="U555" s="52"/>
    </row>
    <row r="556" spans="21:21" x14ac:dyDescent="0.25">
      <c r="U556" s="52"/>
    </row>
    <row r="557" spans="21:21" x14ac:dyDescent="0.25">
      <c r="U557" s="52"/>
    </row>
    <row r="558" spans="21:21" x14ac:dyDescent="0.25">
      <c r="U558" s="52"/>
    </row>
    <row r="559" spans="21:21" x14ac:dyDescent="0.25">
      <c r="U559" s="52"/>
    </row>
    <row r="560" spans="21:21" x14ac:dyDescent="0.25">
      <c r="U560" s="52"/>
    </row>
    <row r="561" spans="21:21" x14ac:dyDescent="0.25">
      <c r="U561" s="52"/>
    </row>
    <row r="562" spans="21:21" x14ac:dyDescent="0.25">
      <c r="U562" s="52"/>
    </row>
    <row r="563" spans="21:21" x14ac:dyDescent="0.25">
      <c r="U563" s="52"/>
    </row>
    <row r="564" spans="21:21" x14ac:dyDescent="0.25">
      <c r="U564" s="52"/>
    </row>
    <row r="565" spans="21:21" x14ac:dyDescent="0.25">
      <c r="U565" s="52"/>
    </row>
    <row r="566" spans="21:21" x14ac:dyDescent="0.25">
      <c r="U566" s="52"/>
    </row>
    <row r="567" spans="21:21" x14ac:dyDescent="0.25">
      <c r="U567" s="52"/>
    </row>
    <row r="568" spans="21:21" x14ac:dyDescent="0.25">
      <c r="U568" s="52"/>
    </row>
    <row r="569" spans="21:21" x14ac:dyDescent="0.25">
      <c r="U569" s="52"/>
    </row>
    <row r="570" spans="21:21" x14ac:dyDescent="0.25">
      <c r="U570" s="52"/>
    </row>
    <row r="571" spans="21:21" x14ac:dyDescent="0.25">
      <c r="U571" s="52"/>
    </row>
    <row r="572" spans="21:21" x14ac:dyDescent="0.25">
      <c r="U572" s="52"/>
    </row>
    <row r="573" spans="21:21" x14ac:dyDescent="0.25">
      <c r="U573" s="52"/>
    </row>
    <row r="574" spans="21:21" x14ac:dyDescent="0.25">
      <c r="U574" s="52"/>
    </row>
    <row r="575" spans="21:21" x14ac:dyDescent="0.25">
      <c r="U575" s="52"/>
    </row>
    <row r="576" spans="21:21" x14ac:dyDescent="0.25">
      <c r="U576" s="52"/>
    </row>
    <row r="577" spans="21:21" x14ac:dyDescent="0.25">
      <c r="U577" s="52"/>
    </row>
    <row r="578" spans="21:21" x14ac:dyDescent="0.25">
      <c r="U578" s="52"/>
    </row>
    <row r="579" spans="21:21" x14ac:dyDescent="0.25">
      <c r="U579" s="52"/>
    </row>
    <row r="580" spans="21:21" x14ac:dyDescent="0.25">
      <c r="U580" s="52"/>
    </row>
    <row r="581" spans="21:21" x14ac:dyDescent="0.25">
      <c r="U581" s="52"/>
    </row>
    <row r="582" spans="21:21" x14ac:dyDescent="0.25">
      <c r="U582" s="52"/>
    </row>
    <row r="583" spans="21:21" x14ac:dyDescent="0.25">
      <c r="U583" s="52"/>
    </row>
    <row r="584" spans="21:21" x14ac:dyDescent="0.25">
      <c r="U584" s="52"/>
    </row>
    <row r="585" spans="21:21" x14ac:dyDescent="0.25">
      <c r="U585" s="52"/>
    </row>
    <row r="586" spans="21:21" x14ac:dyDescent="0.25">
      <c r="U586" s="52"/>
    </row>
    <row r="587" spans="21:21" x14ac:dyDescent="0.25">
      <c r="U587" s="52"/>
    </row>
    <row r="588" spans="21:21" x14ac:dyDescent="0.25">
      <c r="U588" s="52"/>
    </row>
    <row r="589" spans="21:21" x14ac:dyDescent="0.25">
      <c r="U589" s="52"/>
    </row>
    <row r="590" spans="21:21" x14ac:dyDescent="0.25">
      <c r="U590" s="52"/>
    </row>
    <row r="591" spans="21:21" x14ac:dyDescent="0.25">
      <c r="U591" s="52"/>
    </row>
    <row r="592" spans="21:21" x14ac:dyDescent="0.25">
      <c r="U592" s="52"/>
    </row>
    <row r="593" spans="21:21" x14ac:dyDescent="0.25">
      <c r="U593" s="52"/>
    </row>
    <row r="594" spans="21:21" x14ac:dyDescent="0.25">
      <c r="U594" s="52"/>
    </row>
    <row r="595" spans="21:21" x14ac:dyDescent="0.25">
      <c r="U595" s="52"/>
    </row>
    <row r="596" spans="21:21" x14ac:dyDescent="0.25">
      <c r="U596" s="52"/>
    </row>
    <row r="597" spans="21:21" x14ac:dyDescent="0.25">
      <c r="U597" s="52"/>
    </row>
    <row r="598" spans="21:21" x14ac:dyDescent="0.25">
      <c r="U598" s="52"/>
    </row>
    <row r="599" spans="21:21" x14ac:dyDescent="0.25">
      <c r="U599" s="52"/>
    </row>
    <row r="600" spans="21:21" x14ac:dyDescent="0.25">
      <c r="U600" s="52"/>
    </row>
    <row r="601" spans="21:21" x14ac:dyDescent="0.25">
      <c r="U601" s="52"/>
    </row>
    <row r="602" spans="21:21" x14ac:dyDescent="0.25">
      <c r="U602" s="52"/>
    </row>
    <row r="603" spans="21:21" x14ac:dyDescent="0.25">
      <c r="U603" s="52"/>
    </row>
    <row r="604" spans="21:21" x14ac:dyDescent="0.25">
      <c r="U604" s="52"/>
    </row>
    <row r="605" spans="21:21" x14ac:dyDescent="0.25">
      <c r="U605" s="52"/>
    </row>
    <row r="606" spans="21:21" x14ac:dyDescent="0.25">
      <c r="U606" s="52"/>
    </row>
    <row r="607" spans="21:21" x14ac:dyDescent="0.25">
      <c r="U607" s="52"/>
    </row>
    <row r="608" spans="21:21" x14ac:dyDescent="0.25">
      <c r="U608" s="52"/>
    </row>
    <row r="609" spans="21:21" x14ac:dyDescent="0.25">
      <c r="U609" s="52"/>
    </row>
    <row r="610" spans="21:21" x14ac:dyDescent="0.25">
      <c r="U610" s="52"/>
    </row>
    <row r="611" spans="21:21" x14ac:dyDescent="0.25">
      <c r="U611" s="52"/>
    </row>
    <row r="612" spans="21:21" x14ac:dyDescent="0.25">
      <c r="U612" s="52"/>
    </row>
    <row r="613" spans="21:21" x14ac:dyDescent="0.25">
      <c r="U613" s="52"/>
    </row>
    <row r="614" spans="21:21" x14ac:dyDescent="0.25">
      <c r="U614" s="52"/>
    </row>
    <row r="615" spans="21:21" x14ac:dyDescent="0.25">
      <c r="U615" s="52"/>
    </row>
    <row r="616" spans="21:21" x14ac:dyDescent="0.25">
      <c r="U616" s="52"/>
    </row>
    <row r="617" spans="21:21" x14ac:dyDescent="0.25">
      <c r="U617" s="52"/>
    </row>
    <row r="618" spans="21:21" x14ac:dyDescent="0.25">
      <c r="U618" s="52"/>
    </row>
    <row r="619" spans="21:21" x14ac:dyDescent="0.25">
      <c r="U619" s="52"/>
    </row>
    <row r="620" spans="21:21" x14ac:dyDescent="0.25">
      <c r="U620" s="52"/>
    </row>
    <row r="621" spans="21:21" x14ac:dyDescent="0.25">
      <c r="U621" s="52"/>
    </row>
    <row r="622" spans="21:21" x14ac:dyDescent="0.25">
      <c r="U622" s="52"/>
    </row>
    <row r="623" spans="21:21" x14ac:dyDescent="0.25">
      <c r="U623" s="52"/>
    </row>
    <row r="624" spans="21:21" x14ac:dyDescent="0.25">
      <c r="U624" s="52"/>
    </row>
    <row r="625" spans="21:21" x14ac:dyDescent="0.25">
      <c r="U625" s="52"/>
    </row>
    <row r="626" spans="21:21" x14ac:dyDescent="0.25">
      <c r="U626" s="52"/>
    </row>
    <row r="627" spans="21:21" x14ac:dyDescent="0.25">
      <c r="U627" s="52"/>
    </row>
    <row r="628" spans="21:21" x14ac:dyDescent="0.25">
      <c r="U628" s="52"/>
    </row>
    <row r="629" spans="21:21" x14ac:dyDescent="0.25">
      <c r="U629" s="52"/>
    </row>
    <row r="630" spans="21:21" x14ac:dyDescent="0.25">
      <c r="U630" s="52"/>
    </row>
    <row r="631" spans="21:21" x14ac:dyDescent="0.25">
      <c r="U631" s="52"/>
    </row>
    <row r="632" spans="21:21" x14ac:dyDescent="0.25">
      <c r="U632" s="52"/>
    </row>
    <row r="633" spans="21:21" x14ac:dyDescent="0.25">
      <c r="U633" s="52"/>
    </row>
  </sheetData>
  <mergeCells count="50">
    <mergeCell ref="T321:T325"/>
    <mergeCell ref="T68:T72"/>
    <mergeCell ref="T234:T238"/>
    <mergeCell ref="T255:T259"/>
    <mergeCell ref="T281:T285"/>
    <mergeCell ref="T301:T305"/>
    <mergeCell ref="T192:T196"/>
    <mergeCell ref="T213:T217"/>
    <mergeCell ref="C10:T10"/>
    <mergeCell ref="C6:F6"/>
    <mergeCell ref="C8:F8"/>
    <mergeCell ref="C7:F7"/>
    <mergeCell ref="J12:O12"/>
    <mergeCell ref="T90:T94"/>
    <mergeCell ref="T111:T115"/>
    <mergeCell ref="T130:T134"/>
    <mergeCell ref="T151:T155"/>
    <mergeCell ref="T171:T175"/>
    <mergeCell ref="T15:T19"/>
    <mergeCell ref="T12:T13"/>
    <mergeCell ref="T36:T40"/>
    <mergeCell ref="T52:T56"/>
    <mergeCell ref="AG12:AL12"/>
    <mergeCell ref="P9:R9"/>
    <mergeCell ref="AM12:AM13"/>
    <mergeCell ref="AN12:AN13"/>
    <mergeCell ref="P12:P13"/>
    <mergeCell ref="Q12:Q13"/>
    <mergeCell ref="R12:R13"/>
    <mergeCell ref="B12:B13"/>
    <mergeCell ref="C12:C13"/>
    <mergeCell ref="D12:E12"/>
    <mergeCell ref="F12:F13"/>
    <mergeCell ref="G12:I12"/>
    <mergeCell ref="C2:AB2"/>
    <mergeCell ref="C3:F3"/>
    <mergeCell ref="C4:F4"/>
    <mergeCell ref="C5:F5"/>
    <mergeCell ref="AP12:AP13"/>
    <mergeCell ref="AD12:AF12"/>
    <mergeCell ref="AD11:AP11"/>
    <mergeCell ref="AD10:AP10"/>
    <mergeCell ref="W12:W13"/>
    <mergeCell ref="X12:Y13"/>
    <mergeCell ref="V10:Z10"/>
    <mergeCell ref="AO12:AO13"/>
    <mergeCell ref="AB12:AB13"/>
    <mergeCell ref="S12:S13"/>
    <mergeCell ref="V12:V13"/>
    <mergeCell ref="Z12:Z13"/>
  </mergeCells>
  <phoneticPr fontId="9" type="noConversion"/>
  <conditionalFormatting sqref="R15:R19 AO15:AO341">
    <cfRule type="cellIs" dxfId="179" priority="469" operator="between">
      <formula>10</formula>
      <formula>12</formula>
    </cfRule>
    <cfRule type="cellIs" dxfId="178" priority="470" operator="greaterThan">
      <formula>12</formula>
    </cfRule>
    <cfRule type="cellIs" dxfId="177" priority="467" operator="lessThanOrEqual">
      <formula>4</formula>
    </cfRule>
    <cfRule type="cellIs" dxfId="176" priority="468" operator="between">
      <formula>5</formula>
      <formula>9</formula>
    </cfRule>
  </conditionalFormatting>
  <conditionalFormatting sqref="R35:R40">
    <cfRule type="cellIs" dxfId="175" priority="459" operator="lessThanOrEqual">
      <formula>4</formula>
    </cfRule>
    <cfRule type="cellIs" dxfId="174" priority="460" operator="between">
      <formula>5</formula>
      <formula>9</formula>
    </cfRule>
    <cfRule type="cellIs" dxfId="173" priority="461" operator="between">
      <formula>10</formula>
      <formula>12</formula>
    </cfRule>
    <cfRule type="cellIs" dxfId="172" priority="462" operator="greaterThan">
      <formula>12</formula>
    </cfRule>
  </conditionalFormatting>
  <conditionalFormatting sqref="R51:R56">
    <cfRule type="cellIs" dxfId="171" priority="451" operator="lessThanOrEqual">
      <formula>4</formula>
    </cfRule>
    <cfRule type="cellIs" dxfId="170" priority="452" operator="between">
      <formula>5</formula>
      <formula>9</formula>
    </cfRule>
    <cfRule type="cellIs" dxfId="169" priority="453" operator="between">
      <formula>10</formula>
      <formula>12</formula>
    </cfRule>
    <cfRule type="cellIs" dxfId="168" priority="454" operator="greaterThan">
      <formula>12</formula>
    </cfRule>
  </conditionalFormatting>
  <conditionalFormatting sqref="R67:R72">
    <cfRule type="cellIs" dxfId="167" priority="443" operator="lessThanOrEqual">
      <formula>4</formula>
    </cfRule>
    <cfRule type="cellIs" dxfId="166" priority="445" operator="between">
      <formula>10</formula>
      <formula>12</formula>
    </cfRule>
    <cfRule type="cellIs" dxfId="165" priority="446" operator="greaterThan">
      <formula>12</formula>
    </cfRule>
    <cfRule type="cellIs" dxfId="164" priority="444" operator="between">
      <formula>5</formula>
      <formula>9</formula>
    </cfRule>
  </conditionalFormatting>
  <conditionalFormatting sqref="R89:R94">
    <cfRule type="cellIs" dxfId="163" priority="435" operator="lessThanOrEqual">
      <formula>4</formula>
    </cfRule>
    <cfRule type="cellIs" dxfId="162" priority="438" operator="greaterThan">
      <formula>12</formula>
    </cfRule>
    <cfRule type="cellIs" dxfId="161" priority="436" operator="between">
      <formula>5</formula>
      <formula>9</formula>
    </cfRule>
    <cfRule type="cellIs" dxfId="160" priority="437" operator="between">
      <formula>10</formula>
      <formula>12</formula>
    </cfRule>
  </conditionalFormatting>
  <conditionalFormatting sqref="R110:R115">
    <cfRule type="cellIs" dxfId="159" priority="429" operator="between">
      <formula>10</formula>
      <formula>12</formula>
    </cfRule>
    <cfRule type="cellIs" dxfId="158" priority="430" operator="greaterThan">
      <formula>12</formula>
    </cfRule>
    <cfRule type="cellIs" dxfId="157" priority="427" operator="lessThanOrEqual">
      <formula>4</formula>
    </cfRule>
    <cfRule type="cellIs" dxfId="156" priority="428" operator="between">
      <formula>5</formula>
      <formula>9</formula>
    </cfRule>
  </conditionalFormatting>
  <conditionalFormatting sqref="R129:R134">
    <cfRule type="cellIs" dxfId="155" priority="422" operator="greaterThan">
      <formula>12</formula>
    </cfRule>
    <cfRule type="cellIs" dxfId="154" priority="421" operator="between">
      <formula>10</formula>
      <formula>12</formula>
    </cfRule>
    <cfRule type="cellIs" dxfId="153" priority="420" operator="between">
      <formula>5</formula>
      <formula>9</formula>
    </cfRule>
    <cfRule type="cellIs" dxfId="152" priority="419" operator="lessThanOrEqual">
      <formula>4</formula>
    </cfRule>
  </conditionalFormatting>
  <conditionalFormatting sqref="R150:R155">
    <cfRule type="cellIs" dxfId="151" priority="414" operator="greaterThan">
      <formula>12</formula>
    </cfRule>
    <cfRule type="cellIs" dxfId="150" priority="413" operator="between">
      <formula>10</formula>
      <formula>12</formula>
    </cfRule>
    <cfRule type="cellIs" dxfId="149" priority="412" operator="between">
      <formula>5</formula>
      <formula>9</formula>
    </cfRule>
    <cfRule type="cellIs" dxfId="148" priority="411" operator="lessThanOrEqual">
      <formula>4</formula>
    </cfRule>
  </conditionalFormatting>
  <conditionalFormatting sqref="R170:R175">
    <cfRule type="cellIs" dxfId="147" priority="406" operator="greaterThan">
      <formula>12</formula>
    </cfRule>
    <cfRule type="cellIs" dxfId="146" priority="405" operator="between">
      <formula>10</formula>
      <formula>12</formula>
    </cfRule>
    <cfRule type="cellIs" dxfId="145" priority="404" operator="between">
      <formula>5</formula>
      <formula>9</formula>
    </cfRule>
    <cfRule type="cellIs" dxfId="144" priority="403" operator="lessThanOrEqual">
      <formula>4</formula>
    </cfRule>
  </conditionalFormatting>
  <conditionalFormatting sqref="R191:R196">
    <cfRule type="cellIs" dxfId="143" priority="398" operator="greaterThan">
      <formula>12</formula>
    </cfRule>
    <cfRule type="cellIs" dxfId="142" priority="396" operator="between">
      <formula>5</formula>
      <formula>9</formula>
    </cfRule>
    <cfRule type="cellIs" dxfId="141" priority="395" operator="lessThanOrEqual">
      <formula>4</formula>
    </cfRule>
    <cfRule type="cellIs" dxfId="140" priority="397" operator="between">
      <formula>10</formula>
      <formula>12</formula>
    </cfRule>
  </conditionalFormatting>
  <conditionalFormatting sqref="R212:R217">
    <cfRule type="cellIs" dxfId="139" priority="388" operator="between">
      <formula>5</formula>
      <formula>9</formula>
    </cfRule>
    <cfRule type="cellIs" dxfId="138" priority="387" operator="lessThanOrEqual">
      <formula>4</formula>
    </cfRule>
    <cfRule type="cellIs" dxfId="137" priority="390" operator="greaterThan">
      <formula>12</formula>
    </cfRule>
    <cfRule type="cellIs" dxfId="136" priority="389" operator="between">
      <formula>10</formula>
      <formula>12</formula>
    </cfRule>
  </conditionalFormatting>
  <conditionalFormatting sqref="R233:R238">
    <cfRule type="cellIs" dxfId="135" priority="382" operator="greaterThan">
      <formula>12</formula>
    </cfRule>
    <cfRule type="cellIs" dxfId="134" priority="381" operator="between">
      <formula>10</formula>
      <formula>12</formula>
    </cfRule>
    <cfRule type="cellIs" dxfId="133" priority="380" operator="between">
      <formula>5</formula>
      <formula>9</formula>
    </cfRule>
    <cfRule type="cellIs" dxfId="132" priority="379" operator="lessThanOrEqual">
      <formula>4</formula>
    </cfRule>
  </conditionalFormatting>
  <conditionalFormatting sqref="R254:R259">
    <cfRule type="cellIs" dxfId="131" priority="373" operator="between">
      <formula>10</formula>
      <formula>12</formula>
    </cfRule>
    <cfRule type="cellIs" dxfId="130" priority="374" operator="greaterThan">
      <formula>12</formula>
    </cfRule>
    <cfRule type="cellIs" dxfId="129" priority="372" operator="between">
      <formula>5</formula>
      <formula>9</formula>
    </cfRule>
    <cfRule type="cellIs" dxfId="128" priority="371" operator="lessThanOrEqual">
      <formula>4</formula>
    </cfRule>
  </conditionalFormatting>
  <conditionalFormatting sqref="R280:R285">
    <cfRule type="cellIs" dxfId="127" priority="364" operator="between">
      <formula>5</formula>
      <formula>9</formula>
    </cfRule>
    <cfRule type="cellIs" dxfId="126" priority="365" operator="between">
      <formula>10</formula>
      <formula>12</formula>
    </cfRule>
    <cfRule type="cellIs" dxfId="125" priority="366" operator="greaterThan">
      <formula>12</formula>
    </cfRule>
    <cfRule type="cellIs" dxfId="124" priority="363" operator="lessThanOrEqual">
      <formula>4</formula>
    </cfRule>
  </conditionalFormatting>
  <conditionalFormatting sqref="R300:R305">
    <cfRule type="cellIs" dxfId="123" priority="355" operator="lessThanOrEqual">
      <formula>4</formula>
    </cfRule>
    <cfRule type="cellIs" dxfId="122" priority="356" operator="between">
      <formula>5</formula>
      <formula>9</formula>
    </cfRule>
    <cfRule type="cellIs" dxfId="121" priority="357" operator="between">
      <formula>10</formula>
      <formula>12</formula>
    </cfRule>
    <cfRule type="cellIs" dxfId="120" priority="358" operator="greaterThan">
      <formula>12</formula>
    </cfRule>
  </conditionalFormatting>
  <conditionalFormatting sqref="R320:R325">
    <cfRule type="cellIs" dxfId="119" priority="350" operator="greaterThan">
      <formula>12</formula>
    </cfRule>
    <cfRule type="cellIs" dxfId="118" priority="348" operator="between">
      <formula>5</formula>
      <formula>9</formula>
    </cfRule>
    <cfRule type="cellIs" dxfId="117" priority="347" operator="lessThanOrEqual">
      <formula>4</formula>
    </cfRule>
    <cfRule type="cellIs" dxfId="116" priority="349" operator="between">
      <formula>10</formula>
      <formula>12</formula>
    </cfRule>
  </conditionalFormatting>
  <conditionalFormatting sqref="R341">
    <cfRule type="cellIs" dxfId="115" priority="344" operator="between">
      <formula>5</formula>
      <formula>9</formula>
    </cfRule>
    <cfRule type="cellIs" dxfId="114" priority="343" operator="lessThanOrEqual">
      <formula>4</formula>
    </cfRule>
    <cfRule type="cellIs" dxfId="113" priority="346" operator="greaterThan">
      <formula>12</formula>
    </cfRule>
    <cfRule type="cellIs" dxfId="112" priority="345" operator="between">
      <formula>10</formula>
      <formula>12</formula>
    </cfRule>
  </conditionalFormatting>
  <conditionalFormatting sqref="T15:T19">
    <cfRule type="cellIs" dxfId="111" priority="115" operator="between">
      <formula>1</formula>
      <formula>4.5</formula>
    </cfRule>
    <cfRule type="cellIs" dxfId="110" priority="114" operator="between">
      <formula>4.6</formula>
      <formula>9.5</formula>
    </cfRule>
    <cfRule type="cellIs" dxfId="109" priority="113" operator="between">
      <formula>9.6</formula>
      <formula>14.5</formula>
    </cfRule>
    <cfRule type="cellIs" dxfId="108" priority="112" operator="between">
      <formula>14.6</formula>
      <formula>25</formula>
    </cfRule>
  </conditionalFormatting>
  <conditionalFormatting sqref="T36:T40">
    <cfRule type="cellIs" dxfId="107" priority="110" operator="between">
      <formula>4.6</formula>
      <formula>9.5</formula>
    </cfRule>
    <cfRule type="cellIs" dxfId="106" priority="109" operator="between">
      <formula>9.6</formula>
      <formula>14.5</formula>
    </cfRule>
    <cfRule type="cellIs" dxfId="105" priority="108" operator="between">
      <formula>14.6</formula>
      <formula>25</formula>
    </cfRule>
    <cfRule type="cellIs" dxfId="104" priority="111" operator="between">
      <formula>1</formula>
      <formula>4.5</formula>
    </cfRule>
  </conditionalFormatting>
  <conditionalFormatting sqref="T52:T56">
    <cfRule type="cellIs" dxfId="103" priority="107" operator="between">
      <formula>1</formula>
      <formula>4.5</formula>
    </cfRule>
    <cfRule type="cellIs" dxfId="102" priority="106" operator="between">
      <formula>4.6</formula>
      <formula>9.5</formula>
    </cfRule>
    <cfRule type="cellIs" dxfId="101" priority="105" operator="between">
      <formula>9.6</formula>
      <formula>14.5</formula>
    </cfRule>
    <cfRule type="cellIs" dxfId="100" priority="104" operator="between">
      <formula>14.6</formula>
      <formula>25</formula>
    </cfRule>
  </conditionalFormatting>
  <conditionalFormatting sqref="T68:T72">
    <cfRule type="cellIs" dxfId="99" priority="103" operator="between">
      <formula>1</formula>
      <formula>4.5</formula>
    </cfRule>
    <cfRule type="cellIs" dxfId="98" priority="100" operator="between">
      <formula>14.6</formula>
      <formula>25</formula>
    </cfRule>
    <cfRule type="cellIs" dxfId="97" priority="101" operator="between">
      <formula>9.6</formula>
      <formula>14.5</formula>
    </cfRule>
    <cfRule type="cellIs" dxfId="96" priority="102" operator="between">
      <formula>4.6</formula>
      <formula>9.5</formula>
    </cfRule>
  </conditionalFormatting>
  <conditionalFormatting sqref="T90:T94">
    <cfRule type="cellIs" dxfId="95" priority="96" operator="between">
      <formula>14.6</formula>
      <formula>25</formula>
    </cfRule>
    <cfRule type="cellIs" dxfId="94" priority="97" operator="between">
      <formula>9.6</formula>
      <formula>14.5</formula>
    </cfRule>
    <cfRule type="cellIs" dxfId="93" priority="98" operator="between">
      <formula>4.6</formula>
      <formula>9.5</formula>
    </cfRule>
    <cfRule type="cellIs" dxfId="92" priority="99" operator="between">
      <formula>1</formula>
      <formula>4.5</formula>
    </cfRule>
  </conditionalFormatting>
  <conditionalFormatting sqref="T111:T115">
    <cfRule type="cellIs" dxfId="91" priority="94" operator="between">
      <formula>4.6</formula>
      <formula>9.5</formula>
    </cfRule>
    <cfRule type="cellIs" dxfId="90" priority="95" operator="between">
      <formula>1</formula>
      <formula>4.5</formula>
    </cfRule>
    <cfRule type="cellIs" dxfId="89" priority="93" operator="between">
      <formula>9.6</formula>
      <formula>14.5</formula>
    </cfRule>
    <cfRule type="cellIs" dxfId="88" priority="92" operator="between">
      <formula>14.6</formula>
      <formula>25</formula>
    </cfRule>
  </conditionalFormatting>
  <conditionalFormatting sqref="T130:T134">
    <cfRule type="cellIs" dxfId="87" priority="89" operator="between">
      <formula>9.6</formula>
      <formula>14.5</formula>
    </cfRule>
    <cfRule type="cellIs" dxfId="86" priority="91" operator="between">
      <formula>1</formula>
      <formula>4.5</formula>
    </cfRule>
    <cfRule type="cellIs" dxfId="85" priority="88" operator="between">
      <formula>14.6</formula>
      <formula>25</formula>
    </cfRule>
    <cfRule type="cellIs" dxfId="84" priority="90" operator="between">
      <formula>4.6</formula>
      <formula>9.5</formula>
    </cfRule>
  </conditionalFormatting>
  <conditionalFormatting sqref="T151:T155">
    <cfRule type="cellIs" dxfId="83" priority="84" operator="between">
      <formula>14.6</formula>
      <formula>25</formula>
    </cfRule>
    <cfRule type="cellIs" dxfId="82" priority="86" operator="between">
      <formula>4.6</formula>
      <formula>9.5</formula>
    </cfRule>
    <cfRule type="cellIs" dxfId="81" priority="87" operator="between">
      <formula>1</formula>
      <formula>4.5</formula>
    </cfRule>
    <cfRule type="cellIs" dxfId="80" priority="85" operator="between">
      <formula>9.6</formula>
      <formula>14.5</formula>
    </cfRule>
  </conditionalFormatting>
  <conditionalFormatting sqref="T171:T175">
    <cfRule type="cellIs" dxfId="79" priority="81" operator="between">
      <formula>9.6</formula>
      <formula>14.5</formula>
    </cfRule>
    <cfRule type="cellIs" dxfId="78" priority="82" operator="between">
      <formula>4.6</formula>
      <formula>9.5</formula>
    </cfRule>
    <cfRule type="cellIs" dxfId="77" priority="83" operator="between">
      <formula>1</formula>
      <formula>4.5</formula>
    </cfRule>
    <cfRule type="cellIs" dxfId="76" priority="80" operator="between">
      <formula>14.6</formula>
      <formula>25</formula>
    </cfRule>
  </conditionalFormatting>
  <conditionalFormatting sqref="T192:T196">
    <cfRule type="cellIs" dxfId="75" priority="77" operator="between">
      <formula>9.6</formula>
      <formula>14.5</formula>
    </cfRule>
    <cfRule type="cellIs" dxfId="74" priority="76" operator="between">
      <formula>14.6</formula>
      <formula>25</formula>
    </cfRule>
    <cfRule type="cellIs" dxfId="73" priority="79" operator="between">
      <formula>1</formula>
      <formula>4.5</formula>
    </cfRule>
    <cfRule type="cellIs" dxfId="72" priority="78" operator="between">
      <formula>4.6</formula>
      <formula>9.5</formula>
    </cfRule>
  </conditionalFormatting>
  <conditionalFormatting sqref="T213:T217">
    <cfRule type="cellIs" dxfId="71" priority="72" operator="between">
      <formula>14.6</formula>
      <formula>25</formula>
    </cfRule>
    <cfRule type="cellIs" dxfId="70" priority="75" operator="between">
      <formula>1</formula>
      <formula>4.5</formula>
    </cfRule>
    <cfRule type="cellIs" dxfId="69" priority="73" operator="between">
      <formula>9.6</formula>
      <formula>14.5</formula>
    </cfRule>
    <cfRule type="cellIs" dxfId="68" priority="74" operator="between">
      <formula>4.6</formula>
      <formula>9.5</formula>
    </cfRule>
  </conditionalFormatting>
  <conditionalFormatting sqref="T234:T238">
    <cfRule type="cellIs" dxfId="67" priority="71" operator="between">
      <formula>1</formula>
      <formula>4.5</formula>
    </cfRule>
    <cfRule type="cellIs" dxfId="66" priority="70" operator="between">
      <formula>4.6</formula>
      <formula>9.5</formula>
    </cfRule>
    <cfRule type="cellIs" dxfId="65" priority="68" operator="between">
      <formula>14.6</formula>
      <formula>25</formula>
    </cfRule>
    <cfRule type="cellIs" dxfId="64" priority="69" operator="between">
      <formula>9.6</formula>
      <formula>14.5</formula>
    </cfRule>
  </conditionalFormatting>
  <conditionalFormatting sqref="T255:T259">
    <cfRule type="cellIs" dxfId="63" priority="66" operator="between">
      <formula>4.6</formula>
      <formula>9.5</formula>
    </cfRule>
    <cfRule type="cellIs" dxfId="62" priority="67" operator="between">
      <formula>1</formula>
      <formula>4.5</formula>
    </cfRule>
    <cfRule type="cellIs" dxfId="61" priority="65" operator="between">
      <formula>9.6</formula>
      <formula>14.5</formula>
    </cfRule>
    <cfRule type="cellIs" dxfId="60" priority="64" operator="between">
      <formula>14.6</formula>
      <formula>25</formula>
    </cfRule>
  </conditionalFormatting>
  <conditionalFormatting sqref="T281:T285">
    <cfRule type="cellIs" dxfId="59" priority="62" operator="between">
      <formula>4.6</formula>
      <formula>9.5</formula>
    </cfRule>
    <cfRule type="cellIs" dxfId="58" priority="63" operator="between">
      <formula>1</formula>
      <formula>4.5</formula>
    </cfRule>
    <cfRule type="cellIs" dxfId="57" priority="60" operator="between">
      <formula>14.6</formula>
      <formula>25</formula>
    </cfRule>
    <cfRule type="cellIs" dxfId="56" priority="61" operator="between">
      <formula>9.6</formula>
      <formula>14.5</formula>
    </cfRule>
  </conditionalFormatting>
  <conditionalFormatting sqref="T301:T305">
    <cfRule type="cellIs" dxfId="55" priority="59" operator="between">
      <formula>1</formula>
      <formula>4.5</formula>
    </cfRule>
    <cfRule type="cellIs" dxfId="54" priority="56" operator="between">
      <formula>14.6</formula>
      <formula>25</formula>
    </cfRule>
    <cfRule type="cellIs" dxfId="53" priority="57" operator="between">
      <formula>9.6</formula>
      <formula>14.5</formula>
    </cfRule>
    <cfRule type="cellIs" dxfId="52" priority="58" operator="between">
      <formula>4.6</formula>
      <formula>9.5</formula>
    </cfRule>
  </conditionalFormatting>
  <conditionalFormatting sqref="T321:T325">
    <cfRule type="cellIs" dxfId="51" priority="53" operator="between">
      <formula>9.6</formula>
      <formula>14.5</formula>
    </cfRule>
    <cfRule type="cellIs" dxfId="50" priority="54" operator="between">
      <formula>4.6</formula>
      <formula>9.5</formula>
    </cfRule>
    <cfRule type="cellIs" dxfId="49" priority="55" operator="between">
      <formula>1</formula>
      <formula>4.5</formula>
    </cfRule>
    <cfRule type="cellIs" dxfId="48" priority="52" operator="between">
      <formula>14.6</formula>
      <formula>25</formula>
    </cfRule>
  </conditionalFormatting>
  <conditionalFormatting sqref="AB15:AB34">
    <cfRule type="cellIs" dxfId="47" priority="46" operator="between">
      <formula>0.801</formula>
      <formula>100</formula>
    </cfRule>
    <cfRule type="cellIs" dxfId="46" priority="48" operator="between">
      <formula>0</formula>
      <formula>0.5</formula>
    </cfRule>
    <cfRule type="cellIs" dxfId="45" priority="47" operator="between">
      <formula>0.501</formula>
      <formula>0.8</formula>
    </cfRule>
  </conditionalFormatting>
  <conditionalFormatting sqref="AB36:AB50">
    <cfRule type="cellIs" dxfId="44" priority="45" operator="between">
      <formula>0</formula>
      <formula>0.5</formula>
    </cfRule>
    <cfRule type="cellIs" dxfId="43" priority="43" operator="between">
      <formula>0.801</formula>
      <formula>100</formula>
    </cfRule>
    <cfRule type="cellIs" dxfId="42" priority="44" operator="between">
      <formula>0.501</formula>
      <formula>0.8</formula>
    </cfRule>
  </conditionalFormatting>
  <conditionalFormatting sqref="AB52:AB66">
    <cfRule type="cellIs" dxfId="41" priority="41" operator="between">
      <formula>0.501</formula>
      <formula>0.8</formula>
    </cfRule>
    <cfRule type="cellIs" dxfId="40" priority="42" operator="between">
      <formula>0</formula>
      <formula>0.5</formula>
    </cfRule>
    <cfRule type="cellIs" dxfId="39" priority="40" operator="between">
      <formula>0.801</formula>
      <formula>100</formula>
    </cfRule>
  </conditionalFormatting>
  <conditionalFormatting sqref="AB68:AB88">
    <cfRule type="cellIs" dxfId="38" priority="37" operator="between">
      <formula>0.801</formula>
      <formula>100</formula>
    </cfRule>
    <cfRule type="cellIs" dxfId="37" priority="38" operator="between">
      <formula>0.501</formula>
      <formula>0.8</formula>
    </cfRule>
    <cfRule type="cellIs" dxfId="36" priority="39" operator="between">
      <formula>0</formula>
      <formula>0.5</formula>
    </cfRule>
  </conditionalFormatting>
  <conditionalFormatting sqref="AB90:AB109">
    <cfRule type="cellIs" dxfId="35" priority="34" operator="between">
      <formula>0.801</formula>
      <formula>100</formula>
    </cfRule>
    <cfRule type="cellIs" dxfId="34" priority="35" operator="between">
      <formula>0.501</formula>
      <formula>0.8</formula>
    </cfRule>
    <cfRule type="cellIs" dxfId="33" priority="36" operator="between">
      <formula>0</formula>
      <formula>0.5</formula>
    </cfRule>
  </conditionalFormatting>
  <conditionalFormatting sqref="AB111:AB128">
    <cfRule type="cellIs" dxfId="32" priority="32" operator="between">
      <formula>0.501</formula>
      <formula>0.8</formula>
    </cfRule>
    <cfRule type="cellIs" dxfId="31" priority="31" operator="between">
      <formula>0.801</formula>
      <formula>100</formula>
    </cfRule>
    <cfRule type="cellIs" dxfId="30" priority="33" operator="between">
      <formula>0</formula>
      <formula>0.5</formula>
    </cfRule>
  </conditionalFormatting>
  <conditionalFormatting sqref="AB130:AB149">
    <cfRule type="cellIs" dxfId="29" priority="28" operator="between">
      <formula>0.801</formula>
      <formula>100</formula>
    </cfRule>
    <cfRule type="cellIs" dxfId="28" priority="29" operator="between">
      <formula>0.501</formula>
      <formula>0.8</formula>
    </cfRule>
    <cfRule type="cellIs" dxfId="27" priority="30" operator="between">
      <formula>0</formula>
      <formula>0.5</formula>
    </cfRule>
  </conditionalFormatting>
  <conditionalFormatting sqref="AB151:AB169">
    <cfRule type="cellIs" dxfId="26" priority="26" operator="between">
      <formula>0.501</formula>
      <formula>0.8</formula>
    </cfRule>
    <cfRule type="cellIs" dxfId="25" priority="25" operator="between">
      <formula>0.801</formula>
      <formula>100</formula>
    </cfRule>
    <cfRule type="cellIs" dxfId="24" priority="27" operator="between">
      <formula>0</formula>
      <formula>0.5</formula>
    </cfRule>
  </conditionalFormatting>
  <conditionalFormatting sqref="AB171:AB190">
    <cfRule type="cellIs" dxfId="23" priority="24" operator="between">
      <formula>0</formula>
      <formula>0.5</formula>
    </cfRule>
    <cfRule type="cellIs" dxfId="22" priority="23" operator="between">
      <formula>0.501</formula>
      <formula>0.8</formula>
    </cfRule>
    <cfRule type="cellIs" dxfId="21" priority="22" operator="between">
      <formula>0.801</formula>
      <formula>100</formula>
    </cfRule>
  </conditionalFormatting>
  <conditionalFormatting sqref="AB192:AB211">
    <cfRule type="cellIs" dxfId="20" priority="20" operator="between">
      <formula>0.501</formula>
      <formula>0.8</formula>
    </cfRule>
    <cfRule type="cellIs" dxfId="19" priority="21" operator="between">
      <formula>0</formula>
      <formula>0.5</formula>
    </cfRule>
    <cfRule type="cellIs" dxfId="18" priority="19" operator="between">
      <formula>0.801</formula>
      <formula>100</formula>
    </cfRule>
  </conditionalFormatting>
  <conditionalFormatting sqref="AB213:AB232">
    <cfRule type="cellIs" dxfId="17" priority="18" operator="between">
      <formula>0</formula>
      <formula>0.5</formula>
    </cfRule>
    <cfRule type="cellIs" dxfId="16" priority="17" operator="between">
      <formula>0.501</formula>
      <formula>0.8</formula>
    </cfRule>
    <cfRule type="cellIs" dxfId="15" priority="16" operator="between">
      <formula>0.801</formula>
      <formula>100</formula>
    </cfRule>
  </conditionalFormatting>
  <conditionalFormatting sqref="AB234:AB253">
    <cfRule type="cellIs" dxfId="14" priority="15" operator="between">
      <formula>0</formula>
      <formula>0.5</formula>
    </cfRule>
    <cfRule type="cellIs" dxfId="13" priority="14" operator="between">
      <formula>0.501</formula>
      <formula>0.8</formula>
    </cfRule>
    <cfRule type="cellIs" dxfId="12" priority="13" operator="between">
      <formula>0.801</formula>
      <formula>100</formula>
    </cfRule>
  </conditionalFormatting>
  <conditionalFormatting sqref="AB255:AB279">
    <cfRule type="cellIs" dxfId="11" priority="12" operator="between">
      <formula>0</formula>
      <formula>0.5</formula>
    </cfRule>
    <cfRule type="cellIs" dxfId="10" priority="11" operator="between">
      <formula>0.501</formula>
      <formula>0.8</formula>
    </cfRule>
    <cfRule type="cellIs" dxfId="9" priority="10" operator="between">
      <formula>0.801</formula>
      <formula>100</formula>
    </cfRule>
  </conditionalFormatting>
  <conditionalFormatting sqref="AB281:AB299">
    <cfRule type="cellIs" dxfId="8" priority="9" operator="between">
      <formula>0</formula>
      <formula>0.5</formula>
    </cfRule>
    <cfRule type="cellIs" dxfId="7" priority="8" operator="between">
      <formula>0.501</formula>
      <formula>0.8</formula>
    </cfRule>
    <cfRule type="cellIs" dxfId="6" priority="7" operator="between">
      <formula>0.801</formula>
      <formula>100</formula>
    </cfRule>
  </conditionalFormatting>
  <conditionalFormatting sqref="AB301:AB319">
    <cfRule type="cellIs" dxfId="5" priority="4" operator="between">
      <formula>0.801</formula>
      <formula>100</formula>
    </cfRule>
    <cfRule type="cellIs" dxfId="4" priority="6" operator="between">
      <formula>0</formula>
      <formula>0.5</formula>
    </cfRule>
    <cfRule type="cellIs" dxfId="3" priority="5" operator="between">
      <formula>0.501</formula>
      <formula>0.8</formula>
    </cfRule>
  </conditionalFormatting>
  <conditionalFormatting sqref="AB321:AB340">
    <cfRule type="cellIs" dxfId="2" priority="2" operator="between">
      <formula>0.501</formula>
      <formula>0.8</formula>
    </cfRule>
    <cfRule type="cellIs" dxfId="1" priority="3" operator="between">
      <formula>0</formula>
      <formula>0.5</formula>
    </cfRule>
    <cfRule type="cellIs" dxfId="0" priority="1" operator="between">
      <formula>0.801</formula>
      <formula>100</formula>
    </cfRule>
  </conditionalFormatting>
  <dataValidations count="1">
    <dataValidation type="list" allowBlank="1" showInputMessage="1" showErrorMessage="1" sqref="V49 V33 V15 V17 V19 V21 V23 V25 V27 V29 V31 V36 V38 V43 V40:V41 V45:V47 V52 V54:V57 V59 V61 V63 V65 V68 V70 V72 V74 V76 V78 V80 V82 V84 V86 V90 V92 V94 V96 V98 V100 V102 V104 V106 V108 V111 V113 V115 V117:V118 V120 V122 V124 V126 V128 V130 V132 V134 V136 V138 V140 V142 V144 V146 V148 V151 V154:V155 V157 V159 V161 V163 V165 V167:V168 V171 V173 V175 V177 V179 V183 V181 V185 V187 V189 V192 V194 V196 V198 V200 V202 V204 V206 V208 V210 V213 V215 V217 V219 V221 V223 V225 V227 V229 V231 V234 V236 V238 V240 V242 V244 V246 V248 V250 V252 V257 V255 V259 V261 V263 V266 V268 V270 V272 V274 V276 V278 V281 V283 V285 V287 V289 V291 V293 V295 V297 V299 V301 V303 V305 V307 V309 V311 V317 V319 V315 V313 V321 V323 V325 V327 V329 V331 V333 V335 V337 V339" xr:uid="{1B526A27-BE5C-47D3-A70B-3141BCF81D12}">
      <formula1>"Mitigate Risk , Transfer Risk , Accept Risk , Avoid Risk , Continue Monitoring"</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AC6D-BB6A-4609-8128-83DEEE369A77}">
  <dimension ref="B1:O22"/>
  <sheetViews>
    <sheetView topLeftCell="D10" zoomScale="86" zoomScaleNormal="86" workbookViewId="0">
      <selection activeCell="O15" sqref="O15:O16"/>
    </sheetView>
  </sheetViews>
  <sheetFormatPr defaultRowHeight="13.8" x14ac:dyDescent="0.25"/>
  <cols>
    <col min="1" max="1" width="3.296875" customWidth="1"/>
    <col min="2" max="2" width="54.59765625" style="70" customWidth="1"/>
    <col min="3" max="3" width="32" style="70" customWidth="1"/>
    <col min="4" max="4" width="25.69921875" style="70" customWidth="1"/>
    <col min="5" max="6" width="21.69921875" style="70" customWidth="1"/>
    <col min="7" max="7" width="26.69921875" customWidth="1"/>
    <col min="8" max="9" width="25.09765625" customWidth="1"/>
    <col min="11" max="11" width="9.296875" customWidth="1"/>
    <col min="12" max="12" width="23.69921875" style="77" customWidth="1"/>
    <col min="13" max="13" width="31.69921875" customWidth="1"/>
    <col min="14" max="14" width="26.296875" customWidth="1"/>
    <col min="15" max="15" width="20.69921875" customWidth="1"/>
  </cols>
  <sheetData>
    <row r="1" spans="2:15" s="60" customFormat="1" ht="27.6" x14ac:dyDescent="0.25">
      <c r="B1" s="58" t="s">
        <v>365</v>
      </c>
      <c r="C1" s="132" t="s">
        <v>664</v>
      </c>
      <c r="D1" s="132"/>
      <c r="E1" s="132"/>
      <c r="F1" s="132"/>
      <c r="G1" s="59"/>
      <c r="H1" s="59"/>
      <c r="I1" s="59"/>
      <c r="K1" s="59"/>
      <c r="L1" s="61"/>
      <c r="M1" s="133" t="s">
        <v>665</v>
      </c>
      <c r="N1" s="133"/>
    </row>
    <row r="2" spans="2:15" s="15" customFormat="1" ht="34.799999999999997" x14ac:dyDescent="0.3">
      <c r="B2" s="62"/>
      <c r="C2" s="63" t="s">
        <v>666</v>
      </c>
      <c r="D2" s="63" t="s">
        <v>667</v>
      </c>
      <c r="E2" s="63" t="s">
        <v>668</v>
      </c>
      <c r="F2" s="63" t="s">
        <v>669</v>
      </c>
      <c r="G2" s="63" t="s">
        <v>670</v>
      </c>
      <c r="H2" s="63" t="s">
        <v>671</v>
      </c>
      <c r="I2" s="63" t="s">
        <v>672</v>
      </c>
      <c r="K2" s="64"/>
      <c r="L2" s="65"/>
      <c r="M2" s="134" t="s">
        <v>666</v>
      </c>
      <c r="N2" s="135"/>
    </row>
    <row r="3" spans="2:15" s="70" customFormat="1" ht="326.39999999999998" x14ac:dyDescent="0.25">
      <c r="B3" s="66" t="s">
        <v>673</v>
      </c>
      <c r="C3" s="67" t="s">
        <v>674</v>
      </c>
      <c r="D3" s="68" t="s">
        <v>675</v>
      </c>
      <c r="E3" s="69" t="s">
        <v>676</v>
      </c>
      <c r="F3" s="69" t="s">
        <v>677</v>
      </c>
      <c r="G3" s="69" t="s">
        <v>678</v>
      </c>
      <c r="H3" s="69" t="s">
        <v>679</v>
      </c>
      <c r="I3" s="69" t="s">
        <v>680</v>
      </c>
      <c r="K3" s="71"/>
      <c r="L3" s="72" t="s">
        <v>681</v>
      </c>
      <c r="M3" s="130" t="s">
        <v>682</v>
      </c>
      <c r="N3" s="131"/>
    </row>
    <row r="4" spans="2:15" s="70" customFormat="1" ht="313.2" x14ac:dyDescent="0.25">
      <c r="B4" s="73" t="s">
        <v>683</v>
      </c>
      <c r="C4" s="74" t="s">
        <v>684</v>
      </c>
      <c r="D4" s="69" t="s">
        <v>685</v>
      </c>
      <c r="E4" s="69" t="s">
        <v>676</v>
      </c>
      <c r="F4" s="69" t="s">
        <v>677</v>
      </c>
      <c r="G4" s="69" t="s">
        <v>686</v>
      </c>
      <c r="H4" s="69" t="s">
        <v>687</v>
      </c>
      <c r="I4" s="69" t="s">
        <v>688</v>
      </c>
      <c r="K4" s="71"/>
      <c r="L4" s="75" t="s">
        <v>689</v>
      </c>
      <c r="M4" s="130" t="s">
        <v>690</v>
      </c>
      <c r="N4" s="131"/>
    </row>
    <row r="5" spans="2:15" s="70" customFormat="1" ht="163.19999999999999" x14ac:dyDescent="0.25">
      <c r="B5" s="73" t="s">
        <v>691</v>
      </c>
      <c r="C5" s="67" t="s">
        <v>692</v>
      </c>
      <c r="D5" s="69" t="s">
        <v>693</v>
      </c>
      <c r="E5" s="69" t="s">
        <v>694</v>
      </c>
      <c r="F5" s="69" t="s">
        <v>695</v>
      </c>
      <c r="G5" s="69" t="s">
        <v>696</v>
      </c>
      <c r="H5" s="69" t="s">
        <v>697</v>
      </c>
      <c r="I5" s="69" t="s">
        <v>698</v>
      </c>
      <c r="K5" s="71"/>
      <c r="L5" s="75" t="s">
        <v>699</v>
      </c>
      <c r="M5" s="130" t="s">
        <v>700</v>
      </c>
      <c r="N5" s="131"/>
    </row>
    <row r="6" spans="2:15" s="70" customFormat="1" ht="265.2" x14ac:dyDescent="0.25">
      <c r="B6" s="73" t="s">
        <v>701</v>
      </c>
      <c r="C6" s="67" t="s">
        <v>702</v>
      </c>
      <c r="D6" s="69" t="s">
        <v>703</v>
      </c>
      <c r="E6" s="69" t="s">
        <v>704</v>
      </c>
      <c r="F6" s="69" t="s">
        <v>705</v>
      </c>
      <c r="G6" s="69" t="s">
        <v>706</v>
      </c>
      <c r="H6" s="69" t="s">
        <v>707</v>
      </c>
      <c r="I6" s="69" t="s">
        <v>708</v>
      </c>
      <c r="K6" s="71"/>
      <c r="L6" s="75" t="s">
        <v>709</v>
      </c>
      <c r="M6" s="130" t="s">
        <v>710</v>
      </c>
      <c r="N6" s="131"/>
    </row>
    <row r="7" spans="2:15" s="70" customFormat="1" ht="69.599999999999994" x14ac:dyDescent="0.25">
      <c r="B7" s="73" t="s">
        <v>711</v>
      </c>
      <c r="C7" s="67" t="s">
        <v>712</v>
      </c>
      <c r="D7" s="69" t="s">
        <v>713</v>
      </c>
      <c r="E7" s="69" t="s">
        <v>714</v>
      </c>
      <c r="F7" s="69" t="s">
        <v>705</v>
      </c>
      <c r="G7" s="69" t="s">
        <v>715</v>
      </c>
      <c r="H7" s="69" t="s">
        <v>716</v>
      </c>
      <c r="I7" s="69" t="s">
        <v>717</v>
      </c>
      <c r="K7" s="71"/>
      <c r="L7" s="76" t="s">
        <v>718</v>
      </c>
      <c r="M7" s="130" t="s">
        <v>719</v>
      </c>
      <c r="N7" s="131"/>
    </row>
    <row r="8" spans="2:15" ht="15.6" x14ac:dyDescent="0.25">
      <c r="N8" s="78" t="s">
        <v>365</v>
      </c>
    </row>
    <row r="10" spans="2:15" ht="34.799999999999997" x14ac:dyDescent="0.25">
      <c r="B10" s="79"/>
      <c r="C10" s="80">
        <v>1</v>
      </c>
      <c r="D10" s="80">
        <v>2</v>
      </c>
      <c r="E10" s="80">
        <v>3</v>
      </c>
      <c r="F10" s="80">
        <v>4</v>
      </c>
      <c r="G10" s="80">
        <v>5</v>
      </c>
      <c r="H10" s="81"/>
      <c r="I10" s="81"/>
      <c r="K10" s="81"/>
    </row>
    <row r="11" spans="2:15" ht="34.799999999999997" x14ac:dyDescent="0.25">
      <c r="B11" s="79" t="s">
        <v>720</v>
      </c>
      <c r="C11" s="82" t="s">
        <v>721</v>
      </c>
      <c r="D11" s="82" t="s">
        <v>722</v>
      </c>
      <c r="E11" s="82" t="s">
        <v>723</v>
      </c>
      <c r="F11" s="82" t="s">
        <v>724</v>
      </c>
      <c r="G11" s="82" t="s">
        <v>725</v>
      </c>
      <c r="H11" s="81"/>
      <c r="I11" s="81"/>
      <c r="K11" s="81"/>
    </row>
    <row r="12" spans="2:15" ht="34.799999999999997" x14ac:dyDescent="0.4">
      <c r="B12" s="83" t="s">
        <v>664</v>
      </c>
      <c r="C12" s="84" t="s">
        <v>726</v>
      </c>
      <c r="D12" s="85" t="s">
        <v>727</v>
      </c>
      <c r="E12" s="85" t="s">
        <v>728</v>
      </c>
      <c r="F12" s="85" t="s">
        <v>729</v>
      </c>
      <c r="G12" s="85" t="s">
        <v>730</v>
      </c>
      <c r="H12" s="86"/>
      <c r="I12" s="86"/>
      <c r="K12" s="86"/>
      <c r="M12" s="143" t="s">
        <v>757</v>
      </c>
      <c r="N12" s="144"/>
      <c r="O12" s="93" t="s">
        <v>765</v>
      </c>
    </row>
    <row r="13" spans="2:15" ht="34.799999999999997" x14ac:dyDescent="0.25">
      <c r="B13" s="87">
        <v>5</v>
      </c>
      <c r="C13" s="136" t="s">
        <v>731</v>
      </c>
      <c r="D13" s="137" t="s">
        <v>732</v>
      </c>
      <c r="E13" s="138" t="s">
        <v>733</v>
      </c>
      <c r="F13" s="138" t="s">
        <v>734</v>
      </c>
      <c r="G13" s="138" t="s">
        <v>735</v>
      </c>
      <c r="H13" s="88"/>
      <c r="I13" s="88"/>
      <c r="J13" s="139" t="s">
        <v>758</v>
      </c>
      <c r="K13" s="140"/>
      <c r="L13" s="145" t="s">
        <v>365</v>
      </c>
      <c r="M13" s="147" t="s">
        <v>736</v>
      </c>
      <c r="N13" s="148"/>
      <c r="O13" s="161" t="s">
        <v>761</v>
      </c>
    </row>
    <row r="14" spans="2:15" ht="34.799999999999997" x14ac:dyDescent="0.25">
      <c r="B14" s="73" t="s">
        <v>737</v>
      </c>
      <c r="C14" s="136"/>
      <c r="D14" s="137"/>
      <c r="E14" s="138"/>
      <c r="F14" s="138"/>
      <c r="G14" s="138"/>
      <c r="H14" s="88"/>
      <c r="I14" s="88"/>
      <c r="J14" s="141"/>
      <c r="K14" s="142"/>
      <c r="L14" s="146"/>
      <c r="M14" s="149"/>
      <c r="N14" s="150"/>
      <c r="O14" s="162"/>
    </row>
    <row r="15" spans="2:15" ht="34.799999999999997" x14ac:dyDescent="0.25">
      <c r="B15" s="87">
        <v>4</v>
      </c>
      <c r="C15" s="157" t="s">
        <v>738</v>
      </c>
      <c r="D15" s="136" t="s">
        <v>739</v>
      </c>
      <c r="E15" s="137" t="s">
        <v>740</v>
      </c>
      <c r="F15" s="138" t="s">
        <v>741</v>
      </c>
      <c r="G15" s="138" t="s">
        <v>734</v>
      </c>
      <c r="H15" s="88"/>
      <c r="I15" s="88"/>
      <c r="J15" s="139" t="s">
        <v>759</v>
      </c>
      <c r="K15" s="140"/>
      <c r="L15" s="159" t="s">
        <v>365</v>
      </c>
      <c r="M15" s="147" t="s">
        <v>742</v>
      </c>
      <c r="N15" s="148"/>
      <c r="O15" s="161" t="s">
        <v>764</v>
      </c>
    </row>
    <row r="16" spans="2:15" ht="35.4" thickBot="1" x14ac:dyDescent="0.3">
      <c r="B16" s="73" t="s">
        <v>743</v>
      </c>
      <c r="C16" s="158"/>
      <c r="D16" s="136"/>
      <c r="E16" s="137"/>
      <c r="F16" s="138"/>
      <c r="G16" s="138"/>
      <c r="H16" s="88"/>
      <c r="I16" s="88"/>
      <c r="J16" s="141"/>
      <c r="K16" s="142"/>
      <c r="L16" s="160"/>
      <c r="M16" s="149"/>
      <c r="N16" s="150"/>
      <c r="O16" s="162"/>
    </row>
    <row r="17" spans="2:15" ht="34.799999999999997" x14ac:dyDescent="0.25">
      <c r="B17" s="87">
        <v>3</v>
      </c>
      <c r="C17" s="153" t="s">
        <v>744</v>
      </c>
      <c r="D17" s="136" t="s">
        <v>745</v>
      </c>
      <c r="E17" s="136" t="s">
        <v>746</v>
      </c>
      <c r="F17" s="137" t="s">
        <v>740</v>
      </c>
      <c r="G17" s="138" t="s">
        <v>733</v>
      </c>
      <c r="H17" s="88"/>
      <c r="I17" s="88"/>
      <c r="J17" s="139" t="s">
        <v>723</v>
      </c>
      <c r="K17" s="140"/>
      <c r="L17" s="155" t="s">
        <v>365</v>
      </c>
      <c r="M17" s="147" t="s">
        <v>747</v>
      </c>
      <c r="N17" s="148"/>
      <c r="O17" s="161" t="s">
        <v>763</v>
      </c>
    </row>
    <row r="18" spans="2:15" ht="34.799999999999997" x14ac:dyDescent="0.25">
      <c r="B18" s="73" t="s">
        <v>748</v>
      </c>
      <c r="C18" s="154"/>
      <c r="D18" s="136"/>
      <c r="E18" s="136"/>
      <c r="F18" s="137"/>
      <c r="G18" s="138"/>
      <c r="H18" s="88"/>
      <c r="I18" s="88"/>
      <c r="J18" s="141"/>
      <c r="K18" s="142"/>
      <c r="L18" s="156"/>
      <c r="M18" s="149"/>
      <c r="N18" s="150"/>
      <c r="O18" s="162"/>
    </row>
    <row r="19" spans="2:15" ht="34.799999999999997" x14ac:dyDescent="0.25">
      <c r="B19" s="87">
        <v>2</v>
      </c>
      <c r="C19" s="154" t="s">
        <v>749</v>
      </c>
      <c r="D19" s="154" t="s">
        <v>750</v>
      </c>
      <c r="E19" s="136" t="s">
        <v>745</v>
      </c>
      <c r="F19" s="136" t="s">
        <v>739</v>
      </c>
      <c r="G19" s="137" t="s">
        <v>732</v>
      </c>
      <c r="H19" s="89"/>
      <c r="I19" s="89"/>
      <c r="J19" s="139" t="s">
        <v>760</v>
      </c>
      <c r="K19" s="140"/>
      <c r="L19" s="151"/>
      <c r="M19" s="147" t="s">
        <v>751</v>
      </c>
      <c r="N19" s="148"/>
      <c r="O19" s="161" t="s">
        <v>762</v>
      </c>
    </row>
    <row r="20" spans="2:15" ht="34.799999999999997" x14ac:dyDescent="0.25">
      <c r="B20" s="73" t="s">
        <v>752</v>
      </c>
      <c r="C20" s="154"/>
      <c r="D20" s="154"/>
      <c r="E20" s="136"/>
      <c r="F20" s="136"/>
      <c r="G20" s="137"/>
      <c r="H20" s="89"/>
      <c r="I20" s="89"/>
      <c r="J20" s="141"/>
      <c r="K20" s="142"/>
      <c r="L20" s="152"/>
      <c r="M20" s="149"/>
      <c r="N20" s="150"/>
      <c r="O20" s="162"/>
    </row>
    <row r="21" spans="2:15" ht="34.799999999999997" x14ac:dyDescent="0.25">
      <c r="B21" s="87">
        <v>1</v>
      </c>
      <c r="C21" s="154" t="s">
        <v>753</v>
      </c>
      <c r="D21" s="154" t="s">
        <v>749</v>
      </c>
      <c r="E21" s="154" t="s">
        <v>744</v>
      </c>
      <c r="F21" s="136" t="s">
        <v>754</v>
      </c>
      <c r="G21" s="136" t="s">
        <v>731</v>
      </c>
      <c r="H21" s="89"/>
      <c r="I21" s="89"/>
      <c r="K21" s="89"/>
    </row>
    <row r="22" spans="2:15" ht="69.599999999999994" x14ac:dyDescent="0.25">
      <c r="B22" s="73" t="s">
        <v>755</v>
      </c>
      <c r="C22" s="154"/>
      <c r="D22" s="154"/>
      <c r="E22" s="154"/>
      <c r="F22" s="136"/>
      <c r="G22" s="136"/>
      <c r="H22" s="89"/>
      <c r="I22" s="89"/>
      <c r="K22" s="89"/>
    </row>
  </sheetData>
  <mergeCells count="50">
    <mergeCell ref="O15:O16"/>
    <mergeCell ref="O17:O18"/>
    <mergeCell ref="O19:O20"/>
    <mergeCell ref="O13:O14"/>
    <mergeCell ref="M19:N20"/>
    <mergeCell ref="C21:C22"/>
    <mergeCell ref="D21:D22"/>
    <mergeCell ref="E21:E22"/>
    <mergeCell ref="F21:F22"/>
    <mergeCell ref="G21:G22"/>
    <mergeCell ref="C19:C20"/>
    <mergeCell ref="D19:D20"/>
    <mergeCell ref="E19:E20"/>
    <mergeCell ref="F19:F20"/>
    <mergeCell ref="G19:G20"/>
    <mergeCell ref="L19:L20"/>
    <mergeCell ref="J19:K20"/>
    <mergeCell ref="M15:N16"/>
    <mergeCell ref="C17:C18"/>
    <mergeCell ref="D17:D18"/>
    <mergeCell ref="E17:E18"/>
    <mergeCell ref="F17:F18"/>
    <mergeCell ref="G17:G18"/>
    <mergeCell ref="L17:L18"/>
    <mergeCell ref="M17:N18"/>
    <mergeCell ref="C15:C16"/>
    <mergeCell ref="D15:D16"/>
    <mergeCell ref="E15:E16"/>
    <mergeCell ref="F15:F16"/>
    <mergeCell ref="G15:G16"/>
    <mergeCell ref="L15:L16"/>
    <mergeCell ref="J15:K16"/>
    <mergeCell ref="J17:K18"/>
    <mergeCell ref="M6:N6"/>
    <mergeCell ref="M7:N7"/>
    <mergeCell ref="M12:N12"/>
    <mergeCell ref="L13:L14"/>
    <mergeCell ref="M13:N14"/>
    <mergeCell ref="J13:K14"/>
    <mergeCell ref="C13:C14"/>
    <mergeCell ref="D13:D14"/>
    <mergeCell ref="E13:E14"/>
    <mergeCell ref="F13:F14"/>
    <mergeCell ref="G13:G14"/>
    <mergeCell ref="M5:N5"/>
    <mergeCell ref="C1:F1"/>
    <mergeCell ref="M1:N1"/>
    <mergeCell ref="M2:N2"/>
    <mergeCell ref="M3:N3"/>
    <mergeCell ref="M4:N4"/>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14296-970A-47AB-B6B4-0169B76FF38E}">
  <dimension ref="A1"/>
  <sheetViews>
    <sheetView workbookViewId="0">
      <selection activeCell="Z21" sqref="Z21"/>
    </sheetView>
  </sheetViews>
  <sheetFormatPr defaultRowHeight="13.8"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3</vt:i4>
      </vt:variant>
    </vt:vector>
  </HeadingPairs>
  <TitlesOfParts>
    <vt:vector size="3" baseType="lpstr">
      <vt:lpstr>Risk assess (Threat and Vulner)</vt:lpstr>
      <vt:lpstr>Risk Criteria</vt:lpstr>
      <vt:lpstr>STD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Sura meebanjong</cp:lastModifiedBy>
  <dcterms:created xsi:type="dcterms:W3CDTF">2024-12-14T11:26:22Z</dcterms:created>
  <dcterms:modified xsi:type="dcterms:W3CDTF">2025-02-11T05:22:55Z</dcterms:modified>
</cp:coreProperties>
</file>